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0455" windowHeight="5655" activeTab="1"/>
  </bookViews>
  <sheets>
    <sheet name="Idukki" sheetId="6" r:id="rId1"/>
    <sheet name="Thodupuzha" sheetId="7" r:id="rId2"/>
    <sheet name="Udumbanchola" sheetId="8" r:id="rId3"/>
    <sheet name="Devikulam" sheetId="9" r:id="rId4"/>
    <sheet name="Peermade" sheetId="10" r:id="rId5"/>
  </sheets>
  <definedNames>
    <definedName name="_xlnm._FilterDatabase" localSheetId="0" hidden="1">Idukki!#REF!</definedName>
  </definedNames>
  <calcPr calcId="124519"/>
</workbook>
</file>

<file path=xl/calcChain.xml><?xml version="1.0" encoding="utf-8"?>
<calcChain xmlns="http://schemas.openxmlformats.org/spreadsheetml/2006/main">
  <c r="A12" i="10"/>
  <c r="A13" s="1"/>
  <c r="A14" s="1"/>
  <c r="A15" s="1"/>
  <c r="A16" s="1"/>
  <c r="A17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7" s="1"/>
  <c r="A68" s="1"/>
  <c r="A11"/>
  <c r="A10"/>
  <c r="A9"/>
  <c r="A8"/>
  <c r="A11" i="6"/>
  <c r="A12" s="1"/>
  <c r="A13" s="1"/>
  <c r="A14" s="1"/>
  <c r="A15" s="1"/>
  <c r="A16" s="1"/>
  <c r="A17" s="1"/>
  <c r="A18" s="1"/>
  <c r="A19" s="1"/>
  <c r="A20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6" s="1"/>
  <c r="A77" s="1"/>
  <c r="A78" s="1"/>
  <c r="A79" s="1"/>
  <c r="A10"/>
  <c r="A9"/>
  <c r="A8"/>
  <c r="A35" i="8"/>
  <c r="A36" s="1"/>
  <c r="A37" s="1"/>
  <c r="A11"/>
  <c r="A12" s="1"/>
  <c r="A13" s="1"/>
  <c r="A14" s="1"/>
  <c r="A15" s="1"/>
  <c r="A16" s="1"/>
  <c r="A17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10"/>
  <c r="A9"/>
  <c r="A8"/>
  <c r="A9" i="7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7" s="1"/>
  <c r="A28" s="1"/>
  <c r="A29" s="1"/>
  <c r="A30" s="1"/>
  <c r="A31" s="1"/>
  <c r="A32" s="1"/>
  <c r="A33" s="1"/>
  <c r="A34" s="1"/>
  <c r="A35" s="1"/>
  <c r="A36" s="1"/>
  <c r="A37" s="1"/>
  <c r="A40" s="1"/>
  <c r="A41" s="1"/>
  <c r="A42" s="1"/>
  <c r="A43" s="1"/>
  <c r="A44" s="1"/>
  <c r="A45" s="1"/>
  <c r="A46" s="1"/>
  <c r="A8"/>
  <c r="A11" i="9"/>
  <c r="A12" s="1"/>
  <c r="A13" s="1"/>
  <c r="A14" s="1"/>
  <c r="A15" s="1"/>
  <c r="A16" s="1"/>
  <c r="A17" s="1"/>
  <c r="A18" s="1"/>
  <c r="A19" s="1"/>
  <c r="A20" s="1"/>
  <c r="A21" s="1"/>
  <c r="A22" s="1"/>
  <c r="A23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71" s="1"/>
  <c r="A10"/>
  <c r="A9"/>
  <c r="A8"/>
  <c r="A40" i="8" l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5" s="1"/>
  <c r="A66" s="1"/>
  <c r="A67" s="1"/>
</calcChain>
</file>

<file path=xl/sharedStrings.xml><?xml version="1.0" encoding="utf-8"?>
<sst xmlns="http://schemas.openxmlformats.org/spreadsheetml/2006/main" count="627" uniqueCount="373">
  <si>
    <t>Sl. No</t>
  </si>
  <si>
    <t>CONSTITUENCY WISE  LIST OF ROAD WORKS SANCTIONED DURING THIS MINISTRY  WITH PRESENT STATUS</t>
  </si>
  <si>
    <t>Name of work</t>
  </si>
  <si>
    <t>Amount of work in Lakhs</t>
  </si>
  <si>
    <t>Present Status of work</t>
  </si>
  <si>
    <t>Division: IDUKKI</t>
  </si>
  <si>
    <t>Constituency: IDUKKI</t>
  </si>
  <si>
    <t>2016-17</t>
  </si>
  <si>
    <t xml:space="preserve">apcn-¡m-tÈcn t]meokv tÌj³]Sn Ipa-c³]Sn a¶m-¯d tdmUv ]p\-cp-²m-cWw Io.ao 2/000 apXÂ 2/200 hscbpw Io.ao 3/100 apXÂ 3/800 hscbpw </t>
  </si>
  <si>
    <t>tX¡n³X­v cmP-]pcw Iocn-t¯mSv tdmUv ]p\-cp-²m-cWw Io.ao 4/600 apXÂ 5/270 hsc</t>
  </si>
  <si>
    <t>Nn¶mÀ a¦ph C©-sXm«n ]\w-Ip«n tdmUv ]p\-cp-²m-cWw Io.ao 6/200 apXÂ 7/200 hsc</t>
  </si>
  <si>
    <t>X¦-aWn Ccp-Ip«n B­-h-]pcw tdmUv ]p\-cp-²m-cWw  tXt¡-Im-¸n-¸Sn ]³Xm-em-\n-¸Sn `mKw</t>
  </si>
  <si>
    <t>sksÊ-än-¸Sn Kpcp-a-µn-cw-]Sn Iq«-¡Ãv tdmUv ]p\-cp-²m-cWw</t>
  </si>
  <si>
    <t>]Sn-¡³IpSn Ipcp-Èn-¦Â A©p-ap¡v  sN¼I-¸md tdmUv ]p\-cp-²m-cWw Io.ao 1/050 apXÂ 2/000 hsc</t>
  </si>
  <si>
    <t>sIm¨p-tN-e¨p-hSv BÂ¸md  tdmUv ]p\-cp-²m-cWw Io.ao 0/700 apXÂ 1/450 hsc</t>
  </si>
  <si>
    <t>aqe-aäw ]Xn-¸Ån Dfp-¸p®n tdmUv ]p\-cp-²m-cWw</t>
  </si>
  <si>
    <t>]Wn ]qÀ¯nbmbn</t>
  </si>
  <si>
    <t>h\w hIp-¸nâv XSÊw Imc-Ww- ]Wn \nÀ¯n-h¨p</t>
  </si>
  <si>
    <t>sXmSp-]pg ]m¸p«n lmÄ sh§-ÃqÀ dnhÀhyq tdmUv ]p\-cp-²m-cWw</t>
  </si>
  <si>
    <t>ske-£³ t\m-«okv sImSp¯p</t>
  </si>
  <si>
    <t>ap­n-sb-cpa DSp-¼³tNme tdmUv ]p\-cp-²m-cWw Io.ao 0/000 apXÂ 4/500 hsc</t>
  </si>
  <si>
    <t>Ccp-«p-¡m\w B\-¨mÂ c­mw-ssaÂ tdmUv ]p\-cp-²m-cWw Ccp-«p-¡m\w B\-¨mÂ tdmUv  Io.ao 0/000 apXÂ 5/000 hscbpw ASn-amen Nn¯n-c-]pcw tdmUv  Io.ao 23/200 apXÂ 28/200 hscbpw</t>
  </si>
  <si>
    <t>aq¶mÀ e£an am¦pfw tdmUv ]p\-cp-²m-cWw</t>
  </si>
  <si>
    <t>a¨n-]vfmhv sImc-§m«n Xe-amen Ft«-¡À IÃmÀ  tdmUv ]p\-cp-²m-cWw Io.ao 11/000 apXÂ 12/000 hsc</t>
  </si>
  <si>
    <t>Im´-ÃqÀ ad-bqÀ  tdmUv ]p\-cp-²m-cWw Io.ao 0/000 apXÂ 14/400 hsc</t>
  </si>
  <si>
    <t>]gb sI. sI tdmUnÂ ]mew ]pXp-¡n-¸-Wn-bpI</t>
  </si>
  <si>
    <t xml:space="preserve">hf-tImSv tImX-¸md I®w-]Sn taamcn tdmUv ]p\-cp-²m-cWw </t>
  </si>
  <si>
    <t>hmK-a¬ ]pÅn-¡m\w  tdmUv ]p\-cp-²m-cWw Io.ao 5/000 apXÂ 8/000 hsc</t>
  </si>
  <si>
    <t>70% ]Wn ]qÀ¯nbmbn</t>
  </si>
  <si>
    <t>2017-18</t>
  </si>
  <si>
    <t>Nn¶mÀ s]cn-©m³Ip«n tdmUv ]p\-cp-²m-cWw Io.ao 0/750 apXÂ 1/500 hsc</t>
  </si>
  <si>
    <t>IÃmÀIp«n s]cn-©m³Ip«n tdmUv ]p\-cp-²m-cWw Io.ao 0/000 apXÂ 1/100 hsc</t>
  </si>
  <si>
    <t>XSn-bw-¼mSv hna-e-Kncn im´n{Kmw tdmUv ]p\-cp-²m-cWw Io.ao 13/800 apXÂ 14/500 hsc</t>
  </si>
  <si>
    <t>s]cn-©m³Ip«n Imcn-t¯mSv tdmUv ]p\-cp-²m-cWw Io.ao 1/550 apXÂ 2/310 hsc</t>
  </si>
  <si>
    <t>hf-f-¡-S-hv]Ån aqte-¡S \cn-bw-]md tdmUv ]p\-cp-²m-cWw Io.ao 0/600 apXÂ 1/368 hsc</t>
  </si>
  <si>
    <t xml:space="preserve">Icn-¼³ apcn-¡m-tÈcn tdmUv ]p\-cp-²m-cWw </t>
  </si>
  <si>
    <t xml:space="preserve">apcn-¡m-tÈcn ]S-apJw tXm{]mw-IpSn tdmUv ]p\-cp-²m-cWw </t>
  </si>
  <si>
    <t xml:space="preserve">]md-aS sNdp-tXmWn tdmUv ]p\-cp-²m-cWw </t>
  </si>
  <si>
    <t xml:space="preserve">Nn¶mÀ a¦ph C©-sXm«n tdmUv ]p\-cp-²m-cWw </t>
  </si>
  <si>
    <t xml:space="preserve">ImªmÀ Iqh-¸Ån tdmUv ]p\-cp-²m-cWw </t>
  </si>
  <si>
    <t xml:space="preserve">aW¸mSn Fe-¸Ån FSmSv tdmUv ]p\-cp-²m-cWw </t>
  </si>
  <si>
    <t xml:space="preserve">tNe-¨p-hSv _vfm¯n-¡-he tdmUv ]p\-cp-²m-cWw </t>
  </si>
  <si>
    <t xml:space="preserve">tXm{]mw-IpSn {]Imiv tdmUv ]p\-cp-²m-cWw </t>
  </si>
  <si>
    <t xml:space="preserve">Nn¶mÀ I¼n-fn-I­w tdmUv ]p\-cp-²m-cWw </t>
  </si>
  <si>
    <t xml:space="preserve">I¼n-fn-I­w Xn¦Ä¡mSv tdmUv ]p\-cp-²m-cWw </t>
  </si>
  <si>
    <t xml:space="preserve">XSn-b-¼mSv hna-e-Kncn im´n{Kmw tdmUv ]p\-cp-²m-cWw </t>
  </si>
  <si>
    <t xml:space="preserve">{]Imiv sh«n-¡m-aäw tdmUv ]p\-cp-²m-cWw </t>
  </si>
  <si>
    <t xml:space="preserve">]md-t¯mSv hn]Wn Ccp-a-e-¡¸v tdmUv ]p\-cp-²m-cWw (Xp-S¡w 500 aoäÀ) </t>
  </si>
  <si>
    <t xml:space="preserve">ap\n-bd CÃn-knän tdmUv ]p\-cp-²m-cWw (Xp-S¡w 1500 aoäÀ) </t>
  </si>
  <si>
    <t xml:space="preserve">DZ-b-Kncn tase-Ip-¸-¨m³]Sn sN¼I-¸md tdmUv ]p\-cp-²m-cWw </t>
  </si>
  <si>
    <t xml:space="preserve">]Wn-¡³IpSn s]cn-©m³ Ip«n tdmUv ]p\-cp-²m-cWw </t>
  </si>
  <si>
    <t xml:space="preserve">tase-Im-©n-bmÀ \cn-bw-]md tdmUv ]p\-cp-²m-cWw </t>
  </si>
  <si>
    <t xml:space="preserve">apcn-¡m-tÈcn tX¡n³X­v Iocn-t¯mSv tdmUv ]p\-cp-²m-cWw </t>
  </si>
  <si>
    <t xml:space="preserve">apcn-¡m-tÈcn sN¼-I-¸md s]cn-©m³Ip«n tase-Nn-¶mÀ tdmUv ]p\-cp-²m-cWw </t>
  </si>
  <si>
    <t xml:space="preserve">]m­n-¸md skâv tPmk^v kv¡qÄ kwc£-W-`n¯n \nÀ½mWw </t>
  </si>
  <si>
    <t>SmdnwKv tPmen-IÄ _m¡n \nÂ¡p¶p</t>
  </si>
  <si>
    <t>]Wn ]ptcm-K-Xn-bn-emWv.</t>
  </si>
  <si>
    <t xml:space="preserve">]Icw ]Wnbv¡p th­n s{]t¸m-kÂ kaÀ¸n-¨n-«p­v. </t>
  </si>
  <si>
    <t>30% ]Wn ]qÀ¯nbmbn</t>
  </si>
  <si>
    <t>do sS­À \S-]-Sn-IÄ ]ptcm-K-Xn-bnÂ</t>
  </si>
  <si>
    <t>2017þ18</t>
  </si>
  <si>
    <t>sXmSp-]-pg Imªn-c-aäw tdmUv ]p\-cp-²m-cWw Io.ao 0/000 apXÂ 1/000 hsc</t>
  </si>
  <si>
    <t>]¶n-aäw ]qame tasXm«n tdmUv ]p\-cp-²m-cWw Io.ao 0/000 apXÂ 2/000 hsc</t>
  </si>
  <si>
    <t>Icn-¦p¶w aä-¯n-¸md tdmUv ]p\-cp-²m-cWw Io.ao 0/000 apXÂ 4/100 hsc</t>
  </si>
  <si>
    <t xml:space="preserve">Icn-¦p¶w s\Sn-b-ImSv ]md-¡-Shv tdmUnÂ Io.ao 0/000 apXÂ 2/350 hsc _n.Fw &amp; _nkn sN¿pI </t>
  </si>
  <si>
    <t>tImSn-Ipfw (Nm-e-bv¡m-ap-¡v) sImSp-then s\¿m-tÈcn tdmUv ]p\-cp-²m-cWw</t>
  </si>
  <si>
    <t>ap«w Icn-¦p¶w tdmUv  (hn-¨m-«p-I-he Icn-¦p-¶w) ]p\-cp-²m-cWw</t>
  </si>
  <si>
    <t>Icn-¦p¶w ]pd-¸pg tdmUv   ]p\-cp-²m-cWw</t>
  </si>
  <si>
    <t>X«-¡pg sN¸pIpfw tdmUv Io.ao 0/000 apXÂ 6/220 hsc  ]p\-cp-²m-cWw (_m¡n sN¸pIpfw BÀ kn NÀ¨nâv 500 aoä-dpw)</t>
  </si>
  <si>
    <t>{]h-y¯n sSÀan-t\äv sNbvXp ho­pw sS­À sNbvXp</t>
  </si>
  <si>
    <t>85% ]Wn ]qÀ¯nbmbn</t>
  </si>
  <si>
    <t>50% ]Wn ]qÀ¯nbmbn</t>
  </si>
  <si>
    <t>]Wn ]ptcm-K-Xn-bn-emWv</t>
  </si>
  <si>
    <t>sN½®mÀ Kym¸v tdmUv ]p\-cp-²m-cWw Io.ao 0/000 apXÂ 6/000 hsc</t>
  </si>
  <si>
    <t>Fgp-¡pw-h-bÂ tXmhmf Cc-«-bmÀ tdmUv ]p\-cp-²m-cWw</t>
  </si>
  <si>
    <t>cmP-Ip-amcn t\mÀ¯v s]cn-b-I-\mÂ tdmUv apXp-hm³IpSn hgn ]p\-cp-²m-cWw Io.ao 2/000 apXÂ 3/500 hsc</t>
  </si>
  <si>
    <t>cmPm-¡mSv s]m³apSn tdmUv  ]p\-cp-²m-cWw</t>
  </si>
  <si>
    <t>shÅ-¯q-hÂ s]m³apSn tdmUv Io.ao 0/700 apXÂ 4/800 hscbpw Ipf-{X-Ipgn tdmUnÂ Io.ao 0/000 apXÂ 2/700 hscbpw _nFw &amp; _nkn sN¿pI</t>
  </si>
  <si>
    <t>cmP-m¡mSv FÃ-¡Â tdmUv   Io.ao 0/000 apXÂ 7/100 hsc ]p\-cp-²m-cWw</t>
  </si>
  <si>
    <t>tase-Nn-¶mÀ aª-¸md s\Sp-¦­w tdmUv   Io.ao 0/000 apXÂ 14/250 hsc ]p\-cp-²m-cWw</t>
  </si>
  <si>
    <t>2017-þ18</t>
  </si>
  <si>
    <t xml:space="preserve"> ]Wn ]qÀ¯nbmbn</t>
  </si>
  <si>
    <t xml:space="preserve">h«-hS sIm«-¡-¼qÀ tdmUv ]p\-cp-²m-cWw </t>
  </si>
  <si>
    <t>IÃmÀ am¦pfw tdmUnÂ Io.ao 6/300þÂ Iym-tcPv th DbÀ¯epw Io.ao 4/000 apXÂ 6/000 hscbpw Io.ao 10/000 apXÂ 12/000 hscbpw Io.ao 17/000 apXÂ 19/000 hscbpw Nn¸nwKv ImÀ¸äv sN¿pI</t>
  </si>
  <si>
    <t>ASn-amen Nn¯n-c-]pcw tdmUnÂ  Io.ao 9/000 apXÂ 12/500 hsc ssSÂ CSp-Ibpw Io.ao 13/700 apXÂ 21/500 hsc Nn¸nwKv ImÀ¸äpwsN¿pI</t>
  </si>
  <si>
    <t>IÃmÀ am¦pfw tdmUnÂ Io.ao 18/000 apXÂ 20/000 hsc Nn¸nwKv ImÀ¸äpw kwc-£-W-{]-h-y-¯n-Ifpw sN¿pI</t>
  </si>
  <si>
    <t>a¨n-]vfmhv sImc-§m«n Xe-amen  IÃmÀ  tdmUv ]p\-cp-²m-cWw Io.ao 0/000 apXÂ 6/500 hsc</t>
  </si>
  <si>
    <t>Ipafn tX¡Sn tdmUv ]p\-cp-²m-cWw Io.ao 0/000 apXÂ 1/800 hsc</t>
  </si>
  <si>
    <t xml:space="preserve">Iph-teäw ]c¸v tdmUv ]p\-cp-²m-cWw Io.ao 0/000 apXÂ 1/000 hsc hf-tImSv PwKvj-\nÂ {Ubn-t\Pv ]Wn-Ifpw </t>
  </si>
  <si>
    <t>hmK-a¬ Iph-teäw tdmUv Io.ao 0/00 apXÂ 7/500 hsc _nFw &amp; _nkn  sN¿pI</t>
  </si>
  <si>
    <t>IÃmÀ {Km¼n k{Xw tdmUv Io.ao 0/00 apXÂ 5/200 hsc _nFw &amp; _nkn  sN¿pI</t>
  </si>
  <si>
    <t xml:space="preserve"> So tdmUv Un FÂ]n ]nco-Un-emWv</t>
  </si>
  <si>
    <t xml:space="preserve">`c-Wm-\p-aXn amän hm§n-bn-«p­v. </t>
  </si>
  <si>
    <t>s\Ãm-¸md aS¡¯m\w tdmUv ]p\-cp-²m-cWw Io.ao 0/000 apXÂ 0/120 hsc (_m¡n `mKw)</t>
  </si>
  <si>
    <t xml:space="preserve">B\n-¡pgn sh¬aWn tdmUv ]p\-cp-²m-cWw </t>
  </si>
  <si>
    <t>ap­³apSn \mcp-Im\w tdmUv ]p\-cp-²m-cWw ( s\¿m-tÈcn Xq¡p-¼³km-SnÂ tdmUnÂ Io.ao 0/000 apXÂ 3/000 hscbpÅ `mKw)</t>
  </si>
  <si>
    <t>Nn¶-¡-\mÂ t_mUn-sa«v tdmUv Io.ao 0/00 apXÂ 3/000 hsc _nFw &amp; _nkn sN¿pI</t>
  </si>
  <si>
    <t>sXmSp-]pg ]pfn-b³ae tdmUv Io.ao 50/000 apXÂ 60/000 hsc _n.Fw &amp;  _n kn. sN¿pI</t>
  </si>
  <si>
    <t>2018-19</t>
  </si>
  <si>
    <t>sehÂkv FSp¯p. kwc-£-W-`n¯n ]ptcm-K-Xn-bn-emWv.</t>
  </si>
  <si>
    <t>2019-20</t>
  </si>
  <si>
    <t xml:space="preserve">apcn-¡m-tÈcn I¼n-fn-I­w tdmUv Io.ao 0/000 apXÂ 3/000 hsc ]p\-cp-²m-cWw </t>
  </si>
  <si>
    <t xml:space="preserve">CSp¡n \ntbmPI aWvUe¯nse tXm{]mw-IpSn {]Imiv sh«n-¡m-aäw tdmUv ]p\-cp-²m-cWw </t>
  </si>
  <si>
    <t xml:space="preserve">FÌn-taSv FSp-¯p-sIm-­n-cn-¡p¶p </t>
  </si>
  <si>
    <t>FÌn-taSv kaÀ¸n-¨n-«p­v.</t>
  </si>
  <si>
    <t>Nm¯-aäw apÅ-cn-§mSv tdmUv Io.ao 3/800 apXÂ 9/000 hsc _n.Fw &amp;  _n kn. sN¿pI</t>
  </si>
  <si>
    <t xml:space="preserve">]¶n-aäw Ipf-amhv  tdmUv Io.ao 2/200 apXÂ 6/200 hsc ]p\-cp-²m-cWw </t>
  </si>
  <si>
    <t xml:space="preserve">]mtd-¡-he a©n-¡Ãv No\n-¡ngn tdmUv _n.Fw &amp;  _n kn. sN¿pI </t>
  </si>
  <si>
    <t xml:space="preserve">apf-¸pdw tIm«-¡-he ]cn-bmcw _u­dn tdmUv ]p\-cp-²m-cWw </t>
  </si>
  <si>
    <t xml:space="preserve">IpªmÀ shÅn-bm-aäw Idp-I-¸n-Ån-¡-he tdmUv (  shÅn-bm-aäw Ad-¡pfw tdmUv Io.ao 2/500 apXÂ 6/500 hsc ]p\-cp-²m-cWw </t>
  </si>
  <si>
    <t xml:space="preserve">Gg-ÃqÀ CuÌvIÃqÀ  IÃqÀ ]pd-¸pg tdmUv ]p\-cp-²m-cWw </t>
  </si>
  <si>
    <t xml:space="preserve"> sXmSp-]pg \ntbmPI aWvUe¯nse ]qd-¸pg hgn-¯e ]md-¡-Shv tdmUnÂ _n.Fw &amp;  _n kn. sN¿pI </t>
  </si>
  <si>
    <t xml:space="preserve">sXmSp-]pg \ntbmPI aWvUe¯nse sXmSp-]pg Su¬ tdmUv ]p\-cp-²m-cWw </t>
  </si>
  <si>
    <t xml:space="preserve">h®-¸pdw apÅ-cn-§mSv ]«-b-IpSn hmWn-bv¡Â tdmUv ]p\-cp-²m-cWw </t>
  </si>
  <si>
    <t xml:space="preserve"> sS­À sNbvXp</t>
  </si>
  <si>
    <t>FÌn-taSv kmt¦-Xn-Im-\p-a-Xn-bv¡mbn kaÀ¸n-¨n-«n­v</t>
  </si>
  <si>
    <t>FÌn-taSv FSp-¯p-sIm-­n-cn-¡p¶p</t>
  </si>
  <si>
    <t>2018-þ19</t>
  </si>
  <si>
    <t>\¯p-IÃv im´n{Kmw tdmUv Io.ao 0/000 apXÂ 3/700 hsc _n.Fw &amp;  _n kn. sN¿pI</t>
  </si>
  <si>
    <t>Ggmw-ssaÂ tN¼fw  tdmUv Io.ao 0/000 apXÂ 5/000 hscbpw  Io.ao 7/800 apXÂ 9/964 hscbpw _n.Fw &amp;  _n kn. sN¿pI</t>
  </si>
  <si>
    <t>sehÂkv FSp¯p</t>
  </si>
  <si>
    <t xml:space="preserve">F³. BÀ knän ]p¶-knän Iq¼-¸md sIm¦n-Wn-knän ss_k³hmen tdmUv Io.ao 1/000 apXÂ 7/000 hsc ]p\-cp-²m-cWw </t>
  </si>
  <si>
    <t>ASn-amen Nn¯n-c-]pcw tdmUv Io.ao 18/500 apXÂ 23/200 hsc 50 ao. ao _n.Fw &amp;  30 ao.ao _n kn. sN¿pI</t>
  </si>
  <si>
    <t>t\mÀt¯¬ Hu-«vseäv tdmUnÂ s]-cn-b-hc ]mew \nÀ½mWw</t>
  </si>
  <si>
    <t>tZhn-Ipfw It¨cn tdmUv  _n.Fw &amp;  _n kn. sN¿pI</t>
  </si>
  <si>
    <t xml:space="preserve"> Ccp-¼p-]mew ]Sn-¡¸v ]g-¼n-Ån-¨mÂ  tdmUv Io.ao 0/000 apXÂ 2/000 hsc ]p\-cp-²m-cWw </t>
  </si>
  <si>
    <t xml:space="preserve"> sS­À sNbvXp ]mew Unhn-j\p ssIamdn</t>
  </si>
  <si>
    <t xml:space="preserve">{]h-y¯n amän hm§m-\p­v </t>
  </si>
  <si>
    <t xml:space="preserve">aq¶mÀ sskes³-d-hmen  tdmUv Io.ao 0/000 apXÂ 19/500 hsc ]p\-cp-²m-cWw </t>
  </si>
  <si>
    <t xml:space="preserve">Cfw¦mSv ap¡pfw aZm-½-¡pfw tdmUv Io.ao 6/000 apXÂ 8/000 hsc ]p\-cp-²m-cWw </t>
  </si>
  <si>
    <t>H¶mw-ssaÂ A«¸Åw tdmUv Io.ao 0/000 apXÂ 3/000 hsc _n.Fw &amp;  _n kn. sN¿pI</t>
  </si>
  <si>
    <t xml:space="preserve">]ocp-taSv \ntbmPI aWvUe¯nÂ Ipafn tX¡Sn ss_¸mkv tdmUv Io.ao 0/000 apXÂ 0/900 hsc  ]p\-cp-²m-cWw </t>
  </si>
  <si>
    <t>FÌn-taSv Pn.FÊv.Sn DÄs¸-Sp-¯m³th­n Ab-¨n-«n­v.</t>
  </si>
  <si>
    <t>C³sh-än-tK-j³ Bcw-`n¨p</t>
  </si>
  <si>
    <t>IÃmÀ {Km¼n k{Xw tdmUv Io.ao 0/00 apXÂ 1/700 hsc _nFw &amp; _nkn  sN¿pI</t>
  </si>
  <si>
    <t>sNdp-h-Ån-¡pfw IW-b-¦-h-bÂ tdmUnÂ Io.ao 0/000 apXÂ 1/500 hsc D]-cn-Xew ]pXp-¡epw {Ubn-t\Pv  -{]-h-y¯nIfpw sN¿pI</t>
  </si>
  <si>
    <t>FÌn-taSv aS¡n Ab-¨n-«p­v.</t>
  </si>
  <si>
    <t>Ge-¸md hmK-a¬ tdmUnÂ shÅw sI«n\nÂIp¶ `mK¯v ssSÂ CSpI</t>
  </si>
  <si>
    <t>B\-hn-emkw IÃp-taSv sN¦c tdmUnÂ Io.ao 3/800 apXÂ 6/600 hsc AI-yq«v IÀ-ÆnÂ kwc-£-W -{]-h-y¯n sN¿pI</t>
  </si>
  <si>
    <t>Xm¶n-aqSv tIm¼-bmÀ ]memÀ AW-IÃv tXh-c-ta«v tdmUv 
]p\-cp-²m-cWw</t>
  </si>
  <si>
    <t xml:space="preserve">{]Imiv Icn-¡n³taSv D¸p-tXmSv tdmUv ]p\-cp-²m-cWw Io.ao 0/000 apXÂ 6/000 hsc </t>
  </si>
  <si>
    <t xml:space="preserve">shÅ-´m\w tdmUv ]p\-cp-²m-cWw Io.ao 0/000 apXÂ 5/850 hsc </t>
  </si>
  <si>
    <t xml:space="preserve">]p¶-knän 300 G¡À  Ipc-§p-]md tdmUv ]p\-cp-²m-cWw Io.ao 0/000 apXÂ 4/500 hsc </t>
  </si>
  <si>
    <t>ho­pw sS­À sNbvXp</t>
  </si>
  <si>
    <t>DSp-¼³tNme \ntbmPI aWvUe¯nse X¦-¨³I-he Iqgn-¡m\w aª-¸md 14Ip«n Ipgn-sIm¼v tdmUv ]p\-cp-²m-cWw</t>
  </si>
  <si>
    <t>tZhn-Ipfw \ntbmPI aWvUe¯nse ]g-¼n-Ån-¨mÂ ]Sn-¡¸v Ccp-¼p-]mew 200 G¡À tdmUv ]p\-cp-²m-cWw</t>
  </si>
  <si>
    <t xml:space="preserve">a¨n-]vfmhv sImc-§m«n IÃmÀ tdmUv ]p\-cp-²m-cWw </t>
  </si>
  <si>
    <t>kÀsÆ{]hr¯nIÄ ]qÀ¯nbm¡n saäncnbÂkv ks¹ Bcw`n¨p.</t>
  </si>
  <si>
    <t xml:space="preserve">sS­À sNbvXp </t>
  </si>
  <si>
    <t>FDW 2018-19 Providing BM &amp; BC works to  Kunjithanny- Power house road b/w km 0/00-2/500 including  Audit road 1.100 km</t>
  </si>
  <si>
    <t>FDW 2018-19 Providing 30mm BC to Munnar Top station road 0/00- 32/150 &amp; Top station Vattavada 0/00- 07/660 including town byepass</t>
  </si>
  <si>
    <t xml:space="preserve">FDW 2018-19 Providing BM &amp; BC works to Kallar Mankulam road  between km 0/00- 18/00 </t>
  </si>
  <si>
    <t xml:space="preserve">FDW 2018-19 Providing BM &amp; BC works Adimaly Chithirapuram  road  between km 8/500- 13/500 </t>
  </si>
  <si>
    <t>FDW 2018-19 Improvements to RIB - Bisonvally - 20 Acre road 0/00- 12/00</t>
  </si>
  <si>
    <t>FDW 2018-19 Improvements to Munnar Lakshmi road between Km 8/00- 19/00</t>
  </si>
  <si>
    <t>FDW 2018-19 Improvements to  Kallar- Lkshmi road  via Manjapady b/w  0/00-4/000</t>
  </si>
  <si>
    <t>FDW 2018-19 Improvements to Chinnkanal- Suriyanelly- BL ROA -Bodimettu road b/w- 3/00-10/00</t>
  </si>
  <si>
    <t>FDW 2018-19 Improvements to Elkunnu- Pothupara- Elleckal road 0/00-7/600</t>
  </si>
  <si>
    <t>FDW 2018-19 Improvements to Thottapura Ambazhachal road 0/00-5/800</t>
  </si>
  <si>
    <t>FDW 2018-19 Improvements to 1000Acre- South katthipara road0/000 to 4/000</t>
  </si>
  <si>
    <t>FDW 2018-19 Improvements to Periyacanal- Muttukadu   road</t>
  </si>
  <si>
    <t>FDW 2018-19 Improvements to koompanpara- 200 acre road</t>
  </si>
  <si>
    <t>kwc£W`n¯nbpsS \nÀ½mWw ]ptcmKan¡p¶p</t>
  </si>
  <si>
    <t>do sS­dn\mbn kaÀ¸n¨ncn¡p¶p</t>
  </si>
  <si>
    <t>ske£³ t\m«okv sImSp¯p</t>
  </si>
  <si>
    <t>C\ojyÂ sehÂ kÀsÆ ]qÀ¯nbmbn. ¢nbdnwKv ]WnIÄ Bcw`n¨p</t>
  </si>
  <si>
    <t>C\ojyÂ sehÂ kÀsÆ ]qÀ¯nbmbn. Iep¦v, HmS ]WnIÄ Bcw`n¨p</t>
  </si>
  <si>
    <t>saäocnbÂ kss¹ ]ptcmKan¡p¶p kwc£W`n¯n \nÀ½mWw Bcw`n¨p</t>
  </si>
  <si>
    <t>{]mcw` {]hr¯nIÄ Bcw`n¨p</t>
  </si>
  <si>
    <t>kn.BÀ-F^v {]h-y¯n DÅ-Xp-sIm­v kmt¦-Xn-Im-\p-aXn \ÂIn-bnÃ.</t>
  </si>
  <si>
    <t>50% {]hr¯nIÄ ]qÀ¯nbmbn. SmdnwKv {]hr¯nIÄ _m¡nbp­v</t>
  </si>
  <si>
    <t>FDW 2018-19 Improvement works by Providing BM&amp; BC to Rajakkadu - Ponmudi - Panniyarkutti road  Km 1/500 to 7/500</t>
  </si>
  <si>
    <t>FDW 2018-19  Urgent Reconstruction of Parathodu Bridge at Km 54/950 of Munnar Kumily (SH-19) Road</t>
  </si>
  <si>
    <t>FDW 2018-19 Improvement works by Providing BM&amp;BC Kailasappara - Mavadivilakku - Kailasom - Mullarikudi  Km 0/000-14/000</t>
  </si>
  <si>
    <t>FDW 2018-19  Improvement works by Providing BC  overlay Vandanmedu - Cumbummettu road ch.km.0/000 to 11/200</t>
  </si>
  <si>
    <t>FDW 2018-19 Improvement works by Providing BM&amp;BC to Kunjithanny - Khajanappara road Km 0/360 - 15/400</t>
  </si>
  <si>
    <t>FDW 2018-19 Improvement works by Providing BM&amp;BC to Vattappara - Thovala - Erattayar  road Km 3/300- 7/000 and Thovala - Thoval bridge - Erattayar  road  0/000-1/000</t>
  </si>
  <si>
    <t>FDW 2018-19 Urgent side protection works at slipped portion of  Vellathooval Ponmudy  road B/w 4/700 to 4/900</t>
  </si>
  <si>
    <t xml:space="preserve">FDW 2018-19 Urgent reconstruction of side protection work at km 3/250 LHS &amp; RHS of Thukkupalam - Cumbummettu road </t>
  </si>
  <si>
    <t>FDW 2018-19  Urgent reconstruction of side protection work at km 52/250 ,54/400 &amp; 57/200 of Munnar - Kumuli road</t>
  </si>
  <si>
    <t xml:space="preserve"> FDW 2018-19 Improvement works by Providing BM&amp;BC  Amayar - Kuoottar km.0/000 to 10/600 in Muvattupuzha - Theny SH  road   </t>
  </si>
  <si>
    <t xml:space="preserve"> FDW 2018-19 Providing BM&amp;BC  Rajakumari North - Rajakumari south  road  Kh. 0/000-3/000</t>
  </si>
  <si>
    <t xml:space="preserve"> FDW 2018-19 Improvements to   Erattayar - Chelaikal Kaval-Vazhavara  road  Kh. 0/000-5/000</t>
  </si>
  <si>
    <t xml:space="preserve"> FDW 2018-19 Improvements to Vettikkamattom Prakash road Km. 5/600 to 10/310</t>
  </si>
  <si>
    <t xml:space="preserve"> FDW 2018-19 Improvements to Santhigram Malucity Ambalamedu road Km. 15/500 to 21/000</t>
  </si>
  <si>
    <t xml:space="preserve"> FDW 2018-19 Improvements to Vettikkamattom Melechinnar road Km. 0/000 to 7/000</t>
  </si>
  <si>
    <t>90% ]Wn 
]qÀ¯n-bmbn</t>
  </si>
  <si>
    <t>]Wn 
]qÀ¯n-bmbn</t>
  </si>
  <si>
    <t>30% ]Wn 
]qÀ¯n-bmbn</t>
  </si>
  <si>
    <t>80% ]Wn 
]qÀ¯n-bmbn</t>
  </si>
  <si>
    <t>85% ]Wn 
]qÀ¯n-bmbn</t>
  </si>
  <si>
    <t>50% ]Wn 
]qÀ¯n-bmbn</t>
  </si>
  <si>
    <t>FDW-2018-19 Providing BM &amp; BC to Irukkumpuzha Bye pass road (from km 0/000 to 1/850)</t>
  </si>
  <si>
    <t>FDW-2018-19 Providing BC overlay to Thodupuzha-Piravom road (from km 0/000 to 7/500) providing BM &amp; BC to Kumaramangalam Neerampuzha road Km. 0/000 to 1/600 and providing BM &amp; BC to Mariyilkalungu Chungam road from km. 0/000 to 1/200</t>
  </si>
  <si>
    <t>FDW-2018-19 Providing BM and BC to Karikkode-Velliyamattom  road (from km 6/200 to 12/200)</t>
  </si>
  <si>
    <t>FDW-2018-19 Providing BM and BC to Nellappara - Madakkathanam Road  (from km 0/000 to 2/000)</t>
  </si>
  <si>
    <t>FDW-2018-19 Improvements to Vazhithala - Kununji road from km (0/000 to 6/070) and Parathalakkappara - Mylacombu road (0/000 to 1/000)</t>
  </si>
  <si>
    <t>FDW- 2018-19 Providing BM &amp; BC to Erattupetta Muttom Road (from km 17/300 to 19/651)</t>
  </si>
  <si>
    <t>FDW-2018-19 Providing BM and BC to Njarukkutty - Vandamattom Byepass Road (from km 0/000 to 1/200) &amp; Kakkadassery Kaliyar Road (From km 18/500 to 24/600 )</t>
  </si>
  <si>
    <t>FDW- 2018-19 Improvements to Kaliyar Estate Road (from km 0/000 to 9/900 -road connecting Thodupuzha to Vannappuram)</t>
  </si>
  <si>
    <t xml:space="preserve">FDW- 2018-19 Improvements to Nadukkandam -Malankara   , Plantation- Illichary , Muttom Kakkombu Road </t>
  </si>
  <si>
    <t>sehÂkv FSp-¯p-sIm-­n-cn-¡p¶p</t>
  </si>
  <si>
    <t xml:space="preserve"> FDW 2018-19 Improvements to Karimban- Murikkassery road - 0/000 to 7/500,&amp; Reconstruction of washedout portion Km 2/500 to 3/500 of Chelachuvadu Periyar Murikkassery road </t>
  </si>
  <si>
    <t>FDW 2018-19 Improvements toKattappana Erattayar road km 0/400 to 3/600</t>
  </si>
  <si>
    <t>FDW 2018-19 Improvements toThodupuzha Puliyanmala roadkm 42/00 to 50/00</t>
  </si>
  <si>
    <t>FDW 2018-19 Improvements toThodupuzha Puliyanmala roadkm 85/900 to 92/167</t>
  </si>
  <si>
    <t>FDW 2018-19 Improvements to Kalarkuty Kambilikandom road Km 0/000 to 6/000</t>
  </si>
  <si>
    <t>FDW 2018-19 Improvements toMurikkassery Padamughom Thopramkudy roadkm 0/000 to 2/00 andkm 4/500 to 6/400</t>
  </si>
  <si>
    <t xml:space="preserve">FDW 2018-19 Improvements to Thadiyanpadu Vimalagiri santhigram Km  0/00 to 2/500 &amp;5/000 to 8/500 </t>
  </si>
  <si>
    <t>FDW 2018-19 reconstruction of retainingwall and drainagefacility to approach road of Kallarkutty bridge</t>
  </si>
  <si>
    <t xml:space="preserve"> ]mew Unhn-j\p ssIamdn</t>
  </si>
  <si>
    <t>FDW 2018-19 Improvements to  Wagamon - Kuvilettom  Road between km 7/500 to 12/740</t>
  </si>
  <si>
    <t>FDW 2018-19 Improvements to  Kuvilettom - Parappu  Road between km 3/500 to 12/250</t>
  </si>
  <si>
    <t xml:space="preserve">FDW 2018-19 Resurfacing of Wallardy Chenkara road between km. 14/200 to 17/200 </t>
  </si>
  <si>
    <t>FDW 2018-19 Improvements to Wagamon  Pullikkanam Road between km 2/000 to 5/000</t>
  </si>
  <si>
    <t>FDW 2018-19 Improvements to Anavilasam - Kallumede road between 0/000 to 3/000</t>
  </si>
  <si>
    <t>FDW 2018-19 Urgent Protection works at  Ch 3/100, 3/150 and 3/400 of 1st Mile Attappallam  road including drainage works and Extension of culvert in 1st Mile Chelimada  road at Ch 0/800</t>
  </si>
  <si>
    <t>FDW 2018-19 Reconstruction of culvert and Urgent Protection works in Glenmary Road between km 1/900 to 2/200 and  between  km 3/00 to 3/800 of 44th Mile KK road to Azhutha</t>
  </si>
  <si>
    <t>FDW 2018-19 Urgent maintenance and rehabilitation works of various bridges under roads Subdivision Peermade</t>
  </si>
  <si>
    <t xml:space="preserve">FDW 2018-19 Urgent Protection work at Km 6/500 of  Wagamon Kuvilettom  Road </t>
  </si>
  <si>
    <t xml:space="preserve">FDW 2018-19 Urgent Protection works  between  Km 0/500  and 5/100 of Cheruvallikkulam Kanayankavayal Road and in Murinjapuzha Mathamba Road at km 2/200 </t>
  </si>
  <si>
    <t>kmt¦XnIp-\p-
a-Xn-bv¡pÅ FÌn-taäv kaÀ¸n-¨n-«n­v.</t>
  </si>
  <si>
    <t>FÌn-taäv aS¡n Ab-¨n-«p­v.</t>
  </si>
  <si>
    <t>sehÂkv FSp¯psIm­n-cn-¡p¶p.</t>
  </si>
  <si>
    <t>Investigation work completed</t>
  </si>
  <si>
    <t xml:space="preserve"> FÌn-taäv FSm-¯p-sIm-­n-cn-¡p¶p.</t>
  </si>
  <si>
    <t xml:space="preserve">90% {]hr¯nIÄ ]qÀ¯nbmbn. </t>
  </si>
  <si>
    <t>kmt¦XnIp-\p-a-Xn-bv¡pÅ FÌn-taäv kaÀ¸n-¨n-«n­v.</t>
  </si>
  <si>
    <t>S/F 2016-17 Urgent BT patch repairs and bit chipping carpet in Munnar-Kumily road km. 31/200 to 50/000 (Cumbummettu Puliyanmala Kumili road (22))</t>
  </si>
  <si>
    <t>S/F 2016-17 Urgent BT patch repairs and bit chipping carpet in Munnar-Kumily road km. 75/000 to 99/400. (Cumbummettu Puliyanmala Kumili road (22))</t>
  </si>
  <si>
    <t>S/F 2016-17 Urgent BT patch repairs and bit chipping carpet to Munnar-Kumily road km. 50/000 to 75/000 
(Cumbummettu Puliyanmala Kumili road (22))</t>
  </si>
  <si>
    <t>S/F 2016-17 Providing BT patch and bit CC and retaining wall in  Northern Outlet Road  bet. km 47/000 to km 52/000
(Marayoor - Munnar Kumily road upto Puliyanmala (24))</t>
  </si>
  <si>
    <t>S/F 2016-17 Providing BT patch and bit CC and retaining wall to  Northern Outlet Road bet. km 53/000 to  57/000
(Marayoor - Munnar Kumily road upto Puliyanmala (24))</t>
  </si>
  <si>
    <t>S/F 2016-17 Providing Road Safety Furnitures between 40/000 to 57/000 of Northern Outlet road - Chinnar Wild Life Sanctuary area. 
(Marayoor - Munnar Kumily road upto Puliyanmala (24))</t>
  </si>
  <si>
    <r>
      <t xml:space="preserve">S/F 2016-17 Providing 20 mm thick CC to Peerumedu Devikulam road km 27/000 to km 28/00 (Kuttikkanam - Kattappana road </t>
    </r>
    <r>
      <rPr>
        <b/>
        <sz val="10"/>
        <rFont val="Arial"/>
        <family val="2"/>
      </rPr>
      <t xml:space="preserve"> (25))</t>
    </r>
  </si>
  <si>
    <t>S/F 2016-17 Providing 20 mm thick CC to Peerumedu Devikulam road km 25/000 to km 26/00   (Kuttikkanam - Kattappana road  (25))</t>
  </si>
  <si>
    <t>S/F 2016-17 Providing  drainage  fascility  and culvert extension at Marikulam Junction (Kuttikkanam - Kattappana road  (25))</t>
  </si>
  <si>
    <t>S/F 2016-17 Providing  drainage fascility and extension of culvert  at Mattukatta  Junction (Kuttikkanam - Kattappana road  (25))</t>
  </si>
  <si>
    <t>S/F 2016-17  construction of protection work at Para kkadavu Jyoyhis Junction  (Kuttikkanam - Kattappana road  (25))</t>
  </si>
  <si>
    <t>S/F 2016-17 Widening and Providing 20 mm thick Ccand road safety measures to Peerumedu Devikulam Road Ch 6/000 to 8/000 (Kuttikkanam - Kattappana road  (25))</t>
  </si>
  <si>
    <t>S/F 2016-17 Widening and providig 20mm bit CC to Peermade Devikulam Road Ch.16/500 to 18/500  (Kuttikkanam - Kattappana road  (25))</t>
  </si>
  <si>
    <t>S/F 2016-17 Urgent road safety works between Km.12/000 to 14/000 of Peermade - Devikulam road  (Kuttikkanam - Kattappana road  (25))</t>
  </si>
  <si>
    <t>S/F 2016-17 Urgent Drainage works at Munnar-Kumily Road Km. 100/000 to 102/000 (Cumbummettu Puliyanmala Kumili road(22))</t>
  </si>
  <si>
    <t>S/F 2016-17 Urgent Drainage works at Peerumedu-Devikulam Road Ch.8/001 (Elappara) (Kuttikkanam - Kattappana road  (25))</t>
  </si>
  <si>
    <t>S/F 2016-17 Providing 20 mm bit CC to Peerumedu Devikulam Road Ch.0/000 to 5/000 (Kuttikkanam - Kattappana road  (25))</t>
  </si>
  <si>
    <t>S/F 2016-17 Providing drainage facilities at 39th Km. of Peermade - Devikulam road (20 acre bridge)  (Kuttikkanam - Kattappana road  (25))</t>
  </si>
  <si>
    <t>S/F 2015-16 Urgent BT patch repairs and bit chipping carpet in Puliyanmala Cumbummettu road Km 0/000 to 12/000 (except portion of 20m CC area Km 9/000 to 11/000)(Cumbummettu Puliyanmala Kumili road (22))</t>
  </si>
  <si>
    <t xml:space="preserve">S/F 2016-17 Providing interlocking tiles in  Northern Outlet Road bet. km  20/000 to km 21/000 (Marayoor - Munnar Kumily road upto Puliyanmala (24))                      </t>
  </si>
  <si>
    <t>S/F 2016-17 Construction of Retaining wall at km 13/950 of Northern Outlet road. (Marayoor - Munnar Kumily road upto Puliyanmala (24))</t>
  </si>
  <si>
    <t>S/F 2016-17 Providing 20mm CC and retaining wall to Northern outlet road Km.37/000 to 38/000 and Km. 40/000 to 41/000
(Marayoor - Munnar Kumily road upto Puliyanmala (24))</t>
  </si>
  <si>
    <t>S/F 2016-17 Providing 20 mm thick CC to  Northern Outlet Road bet. km 32/000 to km 35/000 (Marayoor - Munnar Kumily road upto Puliyanmala (24)</t>
  </si>
  <si>
    <t>S/F 2016-17 Providing 20 mm thick CC to  Northern Outlet Road bet. km 13/000 to km 16/000(Marayoor - Munnar Kumily road upto Puliyanmala (24)</t>
  </si>
  <si>
    <t>S/F 2016-17 Providing 20 mm thick CC to  Northern Outlet Road bet.  km 3/000 to km 5/000 (Marayoor - Munnar Kumily road upto Puliyanmala (24)</t>
  </si>
  <si>
    <t>S/F 2016-17 Providing 20 mm thick CC to  Northern Outlet Road bet. km 0/000 to km 2/000(Marayoor - Munnar Kumily road upto Puliyanmala (24)</t>
  </si>
  <si>
    <t>S/F 2016-17 Providing 20 mm thick CC to  Northern Outlet Road bet. km 43/000 to km 46/000(Marayoor - Munnar Kumily road upto Puliyanmala (24))</t>
  </si>
  <si>
    <t>S/F 2016-17 Providing 20mm CC to Northern outlet road Km.6/000 to 9/00
 (Marayoor - Munnar Kumily road upto Puliyanmala (24))</t>
  </si>
  <si>
    <t xml:space="preserve">S/F 2016-17 Providing Bit CC to Northern Outlet road  Km.16/000 to 32/00
(Marayoor - Munnar Kumily road upto Puliyanmala (24))                      </t>
  </si>
  <si>
    <t>S/F 2017-18 Providing 20 mm CC to Munnar - Kumily Road Ch. 99/400 to 106/010</t>
  </si>
  <si>
    <t>S/F 2017-18 Providing 20 mm CC to Peermade - Devikulam road Ch. 0/000 to 1/500 and 3/00 to 6/00</t>
  </si>
  <si>
    <t>S/F 2017-18 Extension of culvert at Peermade - Devikulam road between Ch. 16/000 to 18/000</t>
  </si>
  <si>
    <t>S/F 2017-18 Protection works at Peermade - Devikulam road between Ch. 12/500 to 14/500</t>
  </si>
  <si>
    <t>S/F 2017-18 Providing 20 mm CC to Peermade - Devikulam road Ch.8/000 to 8/500 and 15/500 to 18/000</t>
  </si>
  <si>
    <t>S/F 2017-18 Providng BC overlay in Munnar - Kumily road km. 31/200 to 50/000</t>
  </si>
  <si>
    <t>S/F 2017-18 Providng BC overlay in Munnar - Kumily road Km. 75/000 to 99/400.</t>
  </si>
  <si>
    <t>S/F 2017-18 Providng BC overlay in Munnar - Kumily road Km. 50/000 to 75/000</t>
  </si>
  <si>
    <t>S/F  2017-18 Providing bit CC to Puliyanmala - 
cumbummettu road Km. 0/000 to 9/000</t>
  </si>
  <si>
    <t>S/F 2017-18 Providng 20 mm thick Chipping carpet in Peerumedu Devikulam road km 23/000 to km 25/00</t>
  </si>
  <si>
    <t>S/F 2017-18 Providng 20 mm thick Chipping carpet in Peerumedu Devikulam road km 28/000 to km 30/000</t>
  </si>
  <si>
    <t>S/F 2017-18 Providing 20 mm thick Bit CC to Perumedu  devikulam road km 30/000 to 40/00</t>
  </si>
  <si>
    <t>S/F 2017-18 Providing 20 mm thick Bit CC toThodupuzha Puliyanmala road km 85/500 to 92/167</t>
  </si>
  <si>
    <t>S/F 2017-18 Providing Irish drain and extension of culvert at 26/500 of peerumedu Devikulam road (Vellilamkandom Junction)</t>
  </si>
  <si>
    <t>S/F 2017-18 Providing Irish drain  at 32nd km of peerumedu Devikulam road(Labbakkada junction)</t>
  </si>
  <si>
    <t>S/F 2017-18 Providing 20mm CC between Km. 11/000 to 13/000 of Northern Outlet road</t>
  </si>
  <si>
    <t>S/F 2017-18 Providing 20mm CC between Km. 20/000 to 22/000 of Northern Outlet road</t>
  </si>
  <si>
    <t>S/F 2017-18 Providing 20mm CC between Km. 22/000 to 24/000 of Northern Outlet road</t>
  </si>
  <si>
    <t>S/F 2017-18 Restoration of damaged  BT surface in Km. 5/000 to 7/000 of Northern Outlet road</t>
  </si>
  <si>
    <t>S/F 2017-18 Restoration of damaged  BT surface in Km. 16/000 to 20/000 of Northern Outlet road</t>
  </si>
  <si>
    <t>S/F 2017-18 Construction of retaining wall at accident area at km. 53/500 and 55/200 of Northern Outlet road</t>
  </si>
  <si>
    <t>S/F 2017-18 Extension of retaining wall at Km. 41/300 of Northern Outlet road</t>
  </si>
  <si>
    <t>S/F 2017-18 Providing 20mm CC between Km. 35/000 to 37/000 of Northern Outlet road</t>
  </si>
  <si>
    <t>S/F 2017-18 Restoration of damaged BT surface at km. 41/000 to 43/000 of Northern Outlet road</t>
  </si>
  <si>
    <t>S/F 2017-18 Restoration of damaged BT surface at km. 50/000 to 57/000 of Northern Outlet road</t>
  </si>
  <si>
    <t>S/F 2017-18 Extension of culvert at Elappara - Wagamon  Road between Ch. 1/000 to 2/000</t>
  </si>
  <si>
    <t>S/F 2017-18 Urgent drainage works at Elappara - Wagamon  Road between Ch. 10/000 to 13/000</t>
  </si>
  <si>
    <t>S/F 2017-18 Providing 20 mm CC to Glenmary Road Ch. 0/000 to 6/000</t>
  </si>
  <si>
    <t>S/F 2017-18 Providing 20 mm CC to Glenmary Road Ch.6/000 to 8/600</t>
  </si>
  <si>
    <t xml:space="preserve">S/F 2017-18 Providing 20 mm CC to Murinjapuzha - Mathamba Road Ch. 1/000 to 6/000 </t>
  </si>
  <si>
    <t xml:space="preserve">S/F 2017-18 Urgent protection works at Murinjapuzha - Mathamba Road Ch. 4/000 to 6/000 </t>
  </si>
  <si>
    <t xml:space="preserve">S/F 2017-18 Providing 20 mm CC to Thekkemala - Paloorkavu  Road between  Ch. 3/000 to 5/000 </t>
  </si>
  <si>
    <t xml:space="preserve">S/F 2017-18 Providing 20 mm CC to Thekkemala - Kappaluvenga  Road   Ch. 3/500 to 5/000 </t>
  </si>
  <si>
    <t>S/F 2017-18 Reconstruction of culvert at Elappara - Wagamon  Road ch. between  0/000 to 1/000</t>
  </si>
  <si>
    <t>S/F 2017-18 Providing 20 mm CC to Vandiperiyar- Moozhiyar  road Ch. 0/00 to 3/600 and 4/600 to 8/00</t>
  </si>
  <si>
    <t>S/F 2017-18 Drainage works at Vandiperiyar- Moozhiyar road between Ch. 2/000 to 4/000</t>
  </si>
  <si>
    <t>S/F 2017-18 Providing 20 mm thick Bit CC to Parakkadavu Jyothis junction Byepass road</t>
  </si>
  <si>
    <t xml:space="preserve">S/F 2017-18 Providing 20 mm thick Bit chipping carpet  to Pallikkavala School kavala road </t>
  </si>
  <si>
    <t>S/F 2017-18 Providing 20 mm thick chipping Carpet to  Ossasnam  I.T.I  Junction Vellayamkudy road 0/000 to 3/500</t>
  </si>
  <si>
    <t xml:space="preserve">S/F 2017-18 Providing chipping carpet to Km. 3/300 to 4/400 and 7/000 to 12/750 of kallar Ramakkalmedu road and traffic safety works to km. 0/000 to 12/750 </t>
  </si>
  <si>
    <t>S/F 2017-18 Providing 20mm chipping carpet in Balagram Puliyanmala road Km (8.2Km)</t>
  </si>
  <si>
    <t>S/F 2017-18 Providing 20mm chipping carpePuttady Manthipara road (8Km.)</t>
  </si>
  <si>
    <t>S/F 2017-18 Providing 20mm chipping carpet in Chellarcovil Kochera road (5Km)</t>
  </si>
  <si>
    <t>S/F 2017-18 Providing 20mm chipping carpet in Anakkara Chellarcovil road (4.2Km)</t>
  </si>
  <si>
    <t>S/F 2017-18 Maintenance work in Punaloor-Muvattupuzha road</t>
  </si>
  <si>
    <t>S/F 2017-18 Providng BC overlay in Thodupuzha - Puliyanmala road Km. 0/000 to 8/000.</t>
  </si>
  <si>
    <t>S/F 2018-19 Proviidng BM and BC to
Northern outlet road Km. 0/000 to 40/000 (Munnar - Marayoor portion)</t>
  </si>
  <si>
    <t>S/F 2018-19 Providing BM&amp;BC works in Puliyanmala Cumbummettu road</t>
  </si>
  <si>
    <t>S/F 2018-19 Providing BC overlay between Km. 99/400 to 106/010  in Kumily and 1stmile junction in Munnar kumily road</t>
  </si>
  <si>
    <t xml:space="preserve">S/F 2018-19 Providing  CC works from Km. 8/500 to 14/200 of Peermade - Devikulam road </t>
  </si>
  <si>
    <t>S/F 2018-19 Providing 20mm Premixed chipping carpet bet. Km. 40/000 to 43/000  of Northern Outlet road.</t>
  </si>
  <si>
    <t>S/F 2018-19 Providing  CC works from Km. 1/500 to 3/000 and 6/000 to 8/000 of Peermade - Devikulam road</t>
  </si>
  <si>
    <t>S/F 2018-19 Providing 20mm Premixed chipping carpet bet. Km. 46/000 to 49/000 of Northern Outlet road.</t>
  </si>
  <si>
    <t>S/F 2018-19 Providing 20mm Premixed chipping carpet bet. Km. 49/000 to 52/000 of Northern Outlet road.</t>
  </si>
  <si>
    <t>S/F 2018-19 Providing 20mm Premixed chipping carpet bet. Km 52/000 to 55/000 of Northern Outlet road.</t>
  </si>
  <si>
    <t>S/F 2018-19 Providing 20mm thick bit CC in Peermade - Devikulam road Km. 30/000 to 40/000</t>
  </si>
  <si>
    <t>S/F 2018-19 Providing 20mm thick bit CC in Peermade - Devikulam road Km. 19/000 to 29/500</t>
  </si>
  <si>
    <t>S/F 2018-19 Providing 20mm Premixed chipping carpet bet. Km. 43/000 to 46/000   of Northern Outlet road.</t>
  </si>
  <si>
    <t>Providing bit chipping carpet work between km 14/300 to 19/000  of Peermade-Devikulam road.</t>
  </si>
  <si>
    <t>S/F 2018-19 Providing protective works at Munnar - Kumily road Km. 36/400 to 36/500 and 44/000 to 44/500</t>
  </si>
  <si>
    <t>S/F 2018-19 Urgent rectification work in water logged portion at Pampadumpara junction Km. 71/700 of Munnar Kumily road</t>
  </si>
  <si>
    <t>S/F 2018-19  Providing BM &amp; BC to Idukki Neriyamangalam road km 33/000 to 38/150 and surfacing with 20mm CC in Km. 28/500 to 33/00</t>
  </si>
  <si>
    <t>S/F 2018-19 Providing BM &amp; BC works to  Rajakkad - Chakkulathimedu Road  Km 0/000 to 5/500</t>
  </si>
  <si>
    <t>S/F 2018-19 Providing BM &amp; BC to
 Elappra-Wagamon road between km 9/000 to 10/250</t>
  </si>
  <si>
    <t>S/F 2018-19 Providing BM &amp; BC work in Muttom Karimkunnam road Km. 0/000 to 1/500</t>
  </si>
  <si>
    <t>S/F 2018-19 Providing resurfacing works to  Santhanpara - Pottankadu Road Km 0/00 to 10/00</t>
  </si>
  <si>
    <t>S/F 2018-19 Providing resurfacing to Kuvilattom-Parappu road between km 1/000 to 3/500</t>
  </si>
  <si>
    <t>]Wn ]qÀ¯n-bmbn</t>
  </si>
  <si>
    <t>20% ]Wn ]qÀ¯n-bmbn</t>
  </si>
  <si>
    <t>25% ]Wn ]qÀ¯n-bmbn</t>
  </si>
  <si>
    <t xml:space="preserve">sehÂkv FSp¯p. </t>
  </si>
  <si>
    <t>80% ]Wn ]qÀ¯n-bmbn</t>
  </si>
  <si>
    <t>Ad-¡pfw {Kma ]©m-b-¯nse skâv tPmÀÖv PwKvj³  ]gp-¡m\wPwKvj³ tdmUv ]p\-cp-²m-cWw</t>
  </si>
  <si>
    <t xml:space="preserve">t\mÀt¯¬ Hu«veäv tdmUvþ In.-ao. 0/490,5/950,7/320,11/300, 11/750, 12/100,13/600, 15/900, 16/800 F¶n-hn-S-§-fnÂ s{]m«-£³ hmfpw, Bh-iy-amb Øe-§-fnÂ {Imjv _mcn-bÀ Øm]n-¡-epw. </t>
  </si>
  <si>
    <t xml:space="preserve">aq¶mÀþ Ipanfn tdmUv þ In.-ao. 35/000 apXÂ 99/400 hsc Bh-iy-amb Øe-§-fnÂ s{]m«-£³ hmfpw, ss{Ut\Pv \nÀ½m-W-hpw. </t>
  </si>
  <si>
    <t>]ocptaSvþ tZhoIpfw tdmUvþ Bh-iy-amb Øe-§-fnÂ Aä-Ip-ä-¸-Wn-IÄ</t>
  </si>
  <si>
    <t>hÅ-¡-S-hvþ aqgn-bmÀ (Khn tdmUv)0/00þ 23/00 A`n-hr-²n-s¸-Sp-¯Â</t>
  </si>
  <si>
    <t>h­n-s¸-cn-bmÀþ k{Xw tdmUv 0/000þ 13/000 A`n-hr-²n-s¸-Sp-¯Â</t>
  </si>
  <si>
    <t>I«-¸\ ]md-¡-S-hvþ tPmXnkvv (ss_¸mkv) tdmUv In.ao 0/000þ 2/000 A`n-hr-²n-s¸-Sp-¯Â</t>
  </si>
  <si>
    <t>tNe-¨p-h-Svþ s]cn-bmÀþ apcn-¡m-tÈcn tdmUv A`n-hr-²n-s¸-Sp-¯Â</t>
  </si>
  <si>
    <t>Nmen-kn-änþ {]Imiv tdmUv 0/000þ 9/400 A`n-hr-²n-s¸-Sp-¯Â</t>
  </si>
  <si>
    <t>cmP-¡m-Svþ ssaem-Spw-]md tdmUv 0/000þ 16/000 A`n-hr-²n-s¸-Sp-¯Â</t>
  </si>
  <si>
    <t>]päm-Snþ a´n-¸md tdmUv 0/000þ 8/000 A`n-hr-²n-s¸-Sp-¯Â</t>
  </si>
  <si>
    <t xml:space="preserve">ae-tbmc sslth Ip«n-¡m\w N¸m¯v tdmUv. .  </t>
  </si>
  <si>
    <t xml:space="preserve">ae-tbmc sslth ]pfn-b³ae I«-¸\ N¸m¯v tdmUv. </t>
  </si>
  <si>
    <t>kmt¦-Xn-Im-\p-a-Xn-¡pÅ FÌn-taäv kaÀ¸n-¨n«p­v  I«¸\ ]pfn-b³ae `mK¯v 12 aoäÀ hoXn e`n¡m¯Xn-\mÂ So `mK¯v _nFw&amp; _nkn {]hy¯n {IaoI-cn-¨n-«n­v.</t>
  </si>
  <si>
    <t xml:space="preserve">ae-tbmc sslth ssaem-Sp-]md ]pfn-b³ae tdmUv </t>
  </si>
  <si>
    <t xml:space="preserve">`c-Wm-\p-aXnbv¡p th­n FÌn-taäv In^v_n-bnÂ kaÀ¸n¨p. </t>
  </si>
  <si>
    <t>ae-tbmc sslth s]cp-¼³Ip¯v IÃmÀ  am¦pfw tdmUv</t>
  </si>
  <si>
    <t>"C³shÌntKj³ ]qÀ¯nbmbn C³shÌntKj³ dnt¸mÀ«v 
kaÀ¸n¨p.  "</t>
  </si>
  <si>
    <t xml:space="preserve">ae-tbmc sslth Ccp-«p-¡m\w B\-¨mÂ FÃ-¡Â cmPm-¡mSv ssaem-Spw-]md tdmUv </t>
  </si>
  <si>
    <t>C³shÌntKj³ ]qÀ¯nbmbn ]me-¯nsâv Unssk\p-th­n dnt¸mÀ«v kaÀ¸n-¨n-«p­v.</t>
  </si>
  <si>
    <t>DPR Under Preparation in PPU TVM</t>
  </si>
  <si>
    <t>Detailed estimate submitted.</t>
  </si>
  <si>
    <t>KIFFB 2016-17 Thodupuzha- Karikkodu-Anjiri- Anakkayam-Kanjar Road</t>
  </si>
  <si>
    <t>KIIFB 2016-17 Chottupara-Ulappunni-Vattappathal- Upputhura-Elappara-Vandipperiyar- Vallakkadavu Sathram-Kallar Road</t>
  </si>
  <si>
    <t>KIIFB 2016-17  Udumbanchola-Rajakkadu-Anachal- Randammayil Road- Chithirapuram</t>
  </si>
  <si>
    <t>Reply to TAR under preparation.</t>
  </si>
  <si>
    <t>KIIFB 2016-17 Moolamattom - Asramam-Kappakkanam  - Ambamedu-Kallumedu-Upputhura Chappathu-Vandiperiyar Road</t>
  </si>
  <si>
    <t>• Investigation of Bridge and road completed and  submitted to PPU for preparing DPR. Waiting for sanction from KRFB for changing alignment as per the request of  Peerumedu MLA Smt. E.S.Bijimol.</t>
  </si>
  <si>
    <t>KIIFB 2017-18 Nathukallu-Adimali Road</t>
  </si>
  <si>
    <t xml:space="preserve"> Investigation works completed.
Investigation report submitted
DPR under preparation by PPU</t>
  </si>
  <si>
    <t>KIIFB 2017-18 Mukrathan Valavu-Vellaramkunnu Kumili road</t>
  </si>
  <si>
    <t>Investigation completed details submitted to Design wing</t>
  </si>
  <si>
    <t xml:space="preserve">Investigation completed. Detailed project report preparation in finishing stage.
Detailed project report submitted only after receiving the utility shifting estimate. </t>
  </si>
  <si>
    <t>DPR prepared submitted for AS</t>
  </si>
  <si>
    <t>Investigation works completed.
DPR submitted to KIIFB for 175 crore.</t>
  </si>
  <si>
    <t>KIIFB 2017-18 Thookkupalam – Kattappana Road</t>
  </si>
  <si>
    <t>KIIFB 2016-17 Pooppara-Byson   Valley-   Panniyarkkutty- Vellathooval-Kallarkutty  Road</t>
  </si>
  <si>
    <t>KIIFB 2016-17 Ramakkalmedu-Kambam medu-Vannappuram Road</t>
  </si>
  <si>
    <t>KIIFB 2017-18 Painavu-Idukki Bye-pass</t>
  </si>
  <si>
    <t>KIIFB 2017-18 Kuruthikulam-Chelachuvadu Road</t>
  </si>
  <si>
    <t>ImªmÀ aW¸mSn tdmUv ]p\-cp-²m-cWw</t>
  </si>
  <si>
    <t>s\Sp-¦­w I¼w-ta«v tdmUv ]p\-cp-²m-cWw</t>
  </si>
  <si>
    <t>S/F 2015-16 Providing 20mm CC in Puliyanmala Cumbummettu road Km 9/000 to 11/000 (Cumbummettu Puliyanmala Kumili road (22))</t>
  </si>
  <si>
    <t>KIIFB 2017-18 Moonnar Flyover Bye-pass Road</t>
  </si>
</sst>
</file>

<file path=xl/styles.xml><?xml version="1.0" encoding="utf-8"?>
<styleSheet xmlns="http://schemas.openxmlformats.org/spreadsheetml/2006/main">
  <numFmts count="1">
    <numFmt numFmtId="164" formatCode="0.00_);[Red]\(0.00\)"/>
  </numFmts>
  <fonts count="29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sz val="13"/>
      <name val="Times New Roman"/>
      <family val="1"/>
    </font>
    <font>
      <sz val="12"/>
      <name val="ML-TTKarthika"/>
      <family val="5"/>
    </font>
    <font>
      <sz val="8"/>
      <name val="Arial"/>
      <family val="2"/>
    </font>
    <font>
      <sz val="10"/>
      <name val="Arial"/>
    </font>
    <font>
      <sz val="12"/>
      <name val="ML-TTRevathi"/>
      <family val="5"/>
    </font>
    <font>
      <sz val="10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2"/>
      <color theme="1"/>
      <name val="ML-TTRevathi"/>
      <family val="5"/>
    </font>
    <font>
      <sz val="10"/>
      <color theme="1"/>
      <name val="ML-TTRevathi"/>
      <family val="5"/>
    </font>
    <font>
      <sz val="10"/>
      <name val="Times New Roman"/>
      <family val="1"/>
    </font>
    <font>
      <sz val="11"/>
      <name val="ML-TTKarthika"/>
      <family val="5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ML-TTKarthika"/>
      <family val="5"/>
    </font>
    <font>
      <sz val="14"/>
      <color theme="1"/>
      <name val="ML-TTKarthika"/>
      <family val="5"/>
    </font>
    <font>
      <sz val="11"/>
      <color theme="1"/>
      <name val="ML-TTKarthika"/>
      <family val="5"/>
    </font>
    <font>
      <sz val="10"/>
      <name val="ML-TTKarthika"/>
      <family val="5"/>
    </font>
    <font>
      <sz val="12"/>
      <color indexed="8"/>
      <name val="Arial"/>
      <family val="2"/>
    </font>
    <font>
      <sz val="10"/>
      <name val="Cambria"/>
      <family val="1"/>
      <scheme val="major"/>
    </font>
    <font>
      <sz val="11"/>
      <color theme="1"/>
      <name val="ML-TTRevathi"/>
      <family val="5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1">
    <xf numFmtId="0" fontId="0" fillId="0" borderId="0"/>
    <xf numFmtId="0" fontId="2" fillId="0" borderId="0"/>
    <xf numFmtId="0" fontId="10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 applyBorder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1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19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2" fontId="9" fillId="0" borderId="1" xfId="26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/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55" applyFont="1" applyBorder="1" applyAlignment="1">
      <alignment vertical="center" wrapText="1"/>
    </xf>
    <xf numFmtId="0" fontId="8" fillId="0" borderId="5" xfId="55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8" fillId="0" borderId="5" xfId="26" applyFont="1" applyBorder="1" applyAlignment="1">
      <alignment vertical="top" wrapText="1"/>
    </xf>
    <xf numFmtId="0" fontId="13" fillId="0" borderId="1" xfId="55" applyFont="1" applyBorder="1" applyAlignment="1">
      <alignment vertical="center" wrapText="1"/>
    </xf>
    <xf numFmtId="0" fontId="8" fillId="0" borderId="5" xfId="55" applyFont="1" applyBorder="1" applyAlignment="1">
      <alignment vertical="top" wrapText="1"/>
    </xf>
    <xf numFmtId="0" fontId="1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8" fillId="0" borderId="5" xfId="55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8" fillId="0" borderId="5" xfId="55" applyFont="1" applyBorder="1" applyAlignment="1">
      <alignment vertical="top" wrapText="1"/>
    </xf>
    <xf numFmtId="2" fontId="9" fillId="0" borderId="1" xfId="55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55" applyFont="1" applyBorder="1" applyAlignment="1">
      <alignment vertical="top" wrapText="1"/>
    </xf>
    <xf numFmtId="0" fontId="1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5" xfId="55" applyFont="1" applyBorder="1" applyAlignment="1">
      <alignment vertical="top" wrapText="1"/>
    </xf>
    <xf numFmtId="2" fontId="9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25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wrapText="1"/>
    </xf>
    <xf numFmtId="0" fontId="19" fillId="0" borderId="1" xfId="0" applyFont="1" applyBorder="1" applyAlignment="1">
      <alignment horizontal="justify" wrapText="1"/>
    </xf>
    <xf numFmtId="2" fontId="9" fillId="0" borderId="1" xfId="25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center" wrapText="1"/>
    </xf>
    <xf numFmtId="2" fontId="9" fillId="0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vertical="center" wrapText="1"/>
    </xf>
    <xf numFmtId="0" fontId="9" fillId="0" borderId="1" xfId="266" applyFont="1" applyBorder="1" applyAlignment="1">
      <alignment vertical="center" wrapText="1"/>
    </xf>
    <xf numFmtId="2" fontId="9" fillId="0" borderId="1" xfId="266" applyNumberFormat="1" applyBorder="1" applyAlignment="1">
      <alignment horizontal="center" vertical="center" wrapText="1"/>
    </xf>
    <xf numFmtId="0" fontId="17" fillId="0" borderId="1" xfId="266" applyFont="1" applyBorder="1" applyAlignment="1">
      <alignment vertical="center" wrapText="1"/>
    </xf>
    <xf numFmtId="2" fontId="9" fillId="0" borderId="1" xfId="273" applyNumberFormat="1" applyFont="1" applyBorder="1" applyAlignment="1">
      <alignment horizontal="center" vertical="center"/>
    </xf>
    <xf numFmtId="0" fontId="9" fillId="0" borderId="1" xfId="273" applyFont="1" applyBorder="1" applyAlignment="1">
      <alignment vertical="center" wrapText="1"/>
    </xf>
    <xf numFmtId="0" fontId="9" fillId="0" borderId="1" xfId="273" applyFont="1" applyBorder="1" applyAlignment="1">
      <alignment wrapText="1"/>
    </xf>
    <xf numFmtId="2" fontId="9" fillId="0" borderId="1" xfId="273" applyNumberFormat="1" applyFont="1" applyBorder="1" applyAlignment="1">
      <alignment horizontal="center" vertical="top"/>
    </xf>
    <xf numFmtId="0" fontId="9" fillId="0" borderId="1" xfId="273" applyFont="1" applyBorder="1" applyAlignment="1">
      <alignment horizontal="justify" vertical="center" wrapText="1"/>
    </xf>
    <xf numFmtId="2" fontId="9" fillId="0" borderId="1" xfId="273" applyNumberFormat="1" applyBorder="1" applyAlignment="1">
      <alignment horizontal="center" wrapText="1"/>
    </xf>
    <xf numFmtId="0" fontId="9" fillId="0" borderId="1" xfId="273" applyFont="1" applyBorder="1" applyAlignment="1">
      <alignment horizontal="justify" vertical="top" wrapText="1"/>
    </xf>
    <xf numFmtId="2" fontId="9" fillId="0" borderId="1" xfId="280" applyNumberFormat="1" applyFont="1" applyBorder="1" applyAlignment="1">
      <alignment horizontal="center" vertical="center"/>
    </xf>
    <xf numFmtId="0" fontId="9" fillId="0" borderId="1" xfId="280" applyFont="1" applyBorder="1" applyAlignment="1">
      <alignment horizontal="justify" vertical="center" wrapText="1"/>
    </xf>
    <xf numFmtId="2" fontId="9" fillId="0" borderId="1" xfId="280" applyNumberFormat="1" applyFont="1" applyFill="1" applyBorder="1" applyAlignment="1">
      <alignment horizontal="center" vertical="center"/>
    </xf>
    <xf numFmtId="0" fontId="9" fillId="0" borderId="2" xfId="293" applyFont="1" applyBorder="1" applyAlignment="1">
      <alignment wrapText="1"/>
    </xf>
    <xf numFmtId="2" fontId="9" fillId="0" borderId="1" xfId="293" applyNumberFormat="1" applyBorder="1" applyAlignment="1">
      <alignment horizontal="center"/>
    </xf>
    <xf numFmtId="0" fontId="9" fillId="0" borderId="2" xfId="293" applyBorder="1" applyAlignment="1">
      <alignment wrapText="1"/>
    </xf>
    <xf numFmtId="0" fontId="9" fillId="0" borderId="1" xfId="300" applyFont="1" applyBorder="1" applyAlignment="1">
      <alignment vertical="center" wrapText="1"/>
    </xf>
    <xf numFmtId="0" fontId="7" fillId="0" borderId="1" xfId="300" applyBorder="1" applyAlignment="1">
      <alignment vertical="center" wrapText="1"/>
    </xf>
    <xf numFmtId="2" fontId="7" fillId="0" borderId="1" xfId="300" applyNumberFormat="1" applyBorder="1" applyAlignment="1">
      <alignment horizontal="center" vertical="center"/>
    </xf>
    <xf numFmtId="0" fontId="9" fillId="0" borderId="1" xfId="301" applyFont="1" applyBorder="1" applyAlignment="1">
      <alignment vertical="center" wrapText="1"/>
    </xf>
    <xf numFmtId="2" fontId="7" fillId="0" borderId="1" xfId="301" applyNumberFormat="1" applyBorder="1" applyAlignment="1">
      <alignment horizontal="center" vertical="center" wrapText="1"/>
    </xf>
    <xf numFmtId="2" fontId="7" fillId="0" borderId="1" xfId="301" applyNumberFormat="1" applyFont="1" applyFill="1" applyBorder="1" applyAlignment="1">
      <alignment horizontal="center" vertical="center" wrapText="1"/>
    </xf>
    <xf numFmtId="2" fontId="7" fillId="0" borderId="1" xfId="302" applyNumberFormat="1" applyBorder="1" applyAlignment="1">
      <alignment horizontal="justify" vertical="center"/>
    </xf>
    <xf numFmtId="164" fontId="7" fillId="0" borderId="1" xfId="302" applyNumberFormat="1" applyBorder="1" applyAlignment="1">
      <alignment horizontal="center" vertical="center"/>
    </xf>
    <xf numFmtId="2" fontId="7" fillId="0" borderId="1" xfId="303" applyNumberFormat="1" applyBorder="1" applyAlignment="1">
      <alignment horizontal="center" vertical="center" wrapText="1"/>
    </xf>
    <xf numFmtId="0" fontId="17" fillId="0" borderId="1" xfId="303" applyFont="1" applyBorder="1" applyAlignment="1">
      <alignment vertical="center" wrapText="1"/>
    </xf>
    <xf numFmtId="2" fontId="9" fillId="0" borderId="1" xfId="304" applyNumberFormat="1" applyFont="1" applyBorder="1" applyAlignment="1">
      <alignment horizontal="center" vertical="center"/>
    </xf>
    <xf numFmtId="0" fontId="9" fillId="0" borderId="1" xfId="304" applyFont="1" applyBorder="1" applyAlignment="1">
      <alignment vertical="center" wrapText="1"/>
    </xf>
    <xf numFmtId="0" fontId="7" fillId="0" borderId="1" xfId="304" applyBorder="1" applyAlignment="1">
      <alignment vertical="center" wrapText="1"/>
    </xf>
    <xf numFmtId="2" fontId="7" fillId="0" borderId="1" xfId="304" applyNumberFormat="1" applyBorder="1" applyAlignment="1">
      <alignment horizontal="center" vertical="center"/>
    </xf>
    <xf numFmtId="2" fontId="7" fillId="0" borderId="1" xfId="305" applyNumberFormat="1" applyBorder="1" applyAlignment="1">
      <alignment horizontal="justify" vertical="center"/>
    </xf>
    <xf numFmtId="164" fontId="7" fillId="0" borderId="1" xfId="305" applyNumberFormat="1" applyBorder="1" applyAlignment="1">
      <alignment horizontal="center" vertical="center"/>
    </xf>
    <xf numFmtId="2" fontId="17" fillId="0" borderId="1" xfId="305" applyNumberFormat="1" applyFont="1" applyBorder="1" applyAlignment="1">
      <alignment horizontal="justify" vertical="center" wrapText="1"/>
    </xf>
    <xf numFmtId="0" fontId="9" fillId="0" borderId="1" xfId="306" applyFont="1" applyBorder="1" applyAlignment="1">
      <alignment vertical="center" wrapText="1"/>
    </xf>
    <xf numFmtId="2" fontId="7" fillId="0" borderId="1" xfId="306" applyNumberFormat="1" applyBorder="1" applyAlignment="1">
      <alignment horizontal="center" vertical="center" wrapText="1"/>
    </xf>
    <xf numFmtId="0" fontId="17" fillId="0" borderId="1" xfId="306" applyFont="1" applyBorder="1" applyAlignment="1">
      <alignment vertical="center" wrapText="1"/>
    </xf>
    <xf numFmtId="0" fontId="9" fillId="2" borderId="1" xfId="306" applyFont="1" applyFill="1" applyBorder="1" applyAlignment="1">
      <alignment vertical="center" wrapText="1"/>
    </xf>
    <xf numFmtId="2" fontId="9" fillId="0" borderId="1" xfId="306" applyNumberFormat="1" applyFont="1" applyBorder="1" applyAlignment="1">
      <alignment horizontal="center" vertical="center" wrapText="1"/>
    </xf>
    <xf numFmtId="2" fontId="9" fillId="0" borderId="1" xfId="306" applyNumberFormat="1" applyFont="1" applyFill="1" applyBorder="1" applyAlignment="1">
      <alignment horizontal="center" vertical="center" wrapText="1"/>
    </xf>
    <xf numFmtId="0" fontId="9" fillId="0" borderId="1" xfId="307" applyFont="1" applyBorder="1" applyAlignment="1">
      <alignment vertical="center" wrapText="1"/>
    </xf>
    <xf numFmtId="2" fontId="7" fillId="0" borderId="1" xfId="307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1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8" fillId="2" borderId="1" xfId="320" applyFont="1" applyFill="1" applyBorder="1" applyAlignment="1">
      <alignment horizontal="left" vertical="center" wrapText="1"/>
    </xf>
    <xf numFmtId="0" fontId="28" fillId="2" borderId="1" xfId="366" applyFont="1" applyFill="1" applyBorder="1" applyAlignment="1">
      <alignment horizontal="left" vertical="center" wrapText="1"/>
    </xf>
    <xf numFmtId="0" fontId="28" fillId="2" borderId="1" xfId="319" applyFont="1" applyFill="1" applyBorder="1" applyAlignment="1">
      <alignment horizontal="left" vertical="center" wrapText="1"/>
    </xf>
    <xf numFmtId="0" fontId="28" fillId="2" borderId="1" xfId="367" applyFont="1" applyFill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28" fillId="2" borderId="1" xfId="318" applyFont="1" applyFill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28" fillId="2" borderId="1" xfId="368" applyFont="1" applyFill="1" applyBorder="1" applyAlignment="1">
      <alignment horizontal="left" vertical="center" wrapText="1"/>
    </xf>
    <xf numFmtId="0" fontId="28" fillId="2" borderId="1" xfId="317" applyFont="1" applyFill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28" fillId="2" borderId="1" xfId="369" applyFont="1" applyFill="1" applyBorder="1" applyAlignment="1">
      <alignment horizontal="left" vertical="center" wrapText="1"/>
    </xf>
    <xf numFmtId="0" fontId="10" fillId="2" borderId="1" xfId="26" applyFont="1" applyFill="1" applyBorder="1" applyAlignment="1">
      <alignment horizontal="left" vertical="center" wrapText="1"/>
    </xf>
    <xf numFmtId="0" fontId="28" fillId="2" borderId="1" xfId="316" applyFont="1" applyFill="1" applyBorder="1" applyAlignment="1">
      <alignment horizontal="left" vertical="center" wrapText="1"/>
    </xf>
    <xf numFmtId="0" fontId="28" fillId="2" borderId="1" xfId="37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25" fillId="2" borderId="5" xfId="26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top" wrapText="1"/>
    </xf>
    <xf numFmtId="0" fontId="28" fillId="2" borderId="1" xfId="312" applyFont="1" applyFill="1" applyBorder="1" applyAlignment="1">
      <alignment horizontal="left" vertical="center" wrapText="1"/>
    </xf>
    <xf numFmtId="0" fontId="25" fillId="2" borderId="1" xfId="351" applyFont="1" applyFill="1" applyBorder="1" applyAlignment="1">
      <alignment horizontal="center" vertical="center" wrapText="1"/>
    </xf>
    <xf numFmtId="0" fontId="28" fillId="2" borderId="1" xfId="325" applyFont="1" applyFill="1" applyBorder="1" applyAlignment="1">
      <alignment horizontal="left" vertical="center" wrapText="1"/>
    </xf>
    <xf numFmtId="0" fontId="25" fillId="2" borderId="1" xfId="35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25" fillId="2" borderId="1" xfId="359" applyFont="1" applyFill="1" applyBorder="1" applyAlignment="1">
      <alignment horizontal="center" vertical="center" wrapText="1"/>
    </xf>
    <xf numFmtId="0" fontId="28" fillId="2" borderId="1" xfId="420" applyFont="1" applyFill="1" applyBorder="1" applyAlignment="1">
      <alignment horizontal="left" vertical="center" wrapText="1"/>
    </xf>
    <xf numFmtId="0" fontId="25" fillId="2" borderId="1" xfId="378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81">
    <cellStyle name="Normal" xfId="0" builtinId="0"/>
    <cellStyle name="Normal 10" xfId="266"/>
    <cellStyle name="Normal 11" xfId="273"/>
    <cellStyle name="Normal 12" xfId="280"/>
    <cellStyle name="Normal 13" xfId="301"/>
    <cellStyle name="Normal 14" xfId="293"/>
    <cellStyle name="Normal 15" xfId="302"/>
    <cellStyle name="Normal 16" xfId="303"/>
    <cellStyle name="Normal 17" xfId="304"/>
    <cellStyle name="Normal 18" xfId="305"/>
    <cellStyle name="Normal 19" xfId="306"/>
    <cellStyle name="Normal 2" xfId="3"/>
    <cellStyle name="Normal 2 10" xfId="4"/>
    <cellStyle name="Normal 2 11" xfId="5"/>
    <cellStyle name="Normal 2 12" xfId="6"/>
    <cellStyle name="Normal 2 13" xfId="7"/>
    <cellStyle name="Normal 2 14" xfId="8"/>
    <cellStyle name="Normal 2 15" xfId="9"/>
    <cellStyle name="Normal 2 16" xfId="10"/>
    <cellStyle name="Normal 2 17" xfId="11"/>
    <cellStyle name="Normal 2 18" xfId="12"/>
    <cellStyle name="Normal 2 19" xfId="13"/>
    <cellStyle name="Normal 2 2" xfId="1"/>
    <cellStyle name="Normal 2 2 10" xfId="102"/>
    <cellStyle name="Normal 2 2 11" xfId="93"/>
    <cellStyle name="Normal 2 2 12" xfId="103"/>
    <cellStyle name="Normal 2 2 13" xfId="92"/>
    <cellStyle name="Normal 2 2 14" xfId="104"/>
    <cellStyle name="Normal 2 2 15" xfId="91"/>
    <cellStyle name="Normal 2 2 16" xfId="105"/>
    <cellStyle name="Normal 2 2 17" xfId="90"/>
    <cellStyle name="Normal 2 2 18" xfId="106"/>
    <cellStyle name="Normal 2 2 19" xfId="89"/>
    <cellStyle name="Normal 2 2 2" xfId="14"/>
    <cellStyle name="Normal 2 2 20" xfId="107"/>
    <cellStyle name="Normal 2 2 21" xfId="88"/>
    <cellStyle name="Normal 2 2 22" xfId="108"/>
    <cellStyle name="Normal 2 2 23" xfId="87"/>
    <cellStyle name="Normal 2 2 24" xfId="109"/>
    <cellStyle name="Normal 2 2 25" xfId="86"/>
    <cellStyle name="Normal 2 2 26" xfId="110"/>
    <cellStyle name="Normal 2 2 27" xfId="2"/>
    <cellStyle name="Normal 2 2 28" xfId="111"/>
    <cellStyle name="Normal 2 2 29" xfId="112"/>
    <cellStyle name="Normal 2 2 3" xfId="97"/>
    <cellStyle name="Normal 2 2 30" xfId="113"/>
    <cellStyle name="Normal 2 2 31" xfId="114"/>
    <cellStyle name="Normal 2 2 32" xfId="115"/>
    <cellStyle name="Normal 2 2 33" xfId="116"/>
    <cellStyle name="Normal 2 2 34" xfId="117"/>
    <cellStyle name="Normal 2 2 35" xfId="118"/>
    <cellStyle name="Normal 2 2 36" xfId="119"/>
    <cellStyle name="Normal 2 2 37" xfId="120"/>
    <cellStyle name="Normal 2 2 38" xfId="121"/>
    <cellStyle name="Normal 2 2 39" xfId="122"/>
    <cellStyle name="Normal 2 2 4" xfId="99"/>
    <cellStyle name="Normal 2 2 40" xfId="123"/>
    <cellStyle name="Normal 2 2 41" xfId="124"/>
    <cellStyle name="Normal 2 2 42" xfId="98"/>
    <cellStyle name="Normal 2 2 43" xfId="126"/>
    <cellStyle name="Normal 2 2 44" xfId="125"/>
    <cellStyle name="Normal 2 2 45" xfId="139"/>
    <cellStyle name="Normal 2 2 46" xfId="181"/>
    <cellStyle name="Normal 2 2 47" xfId="138"/>
    <cellStyle name="Normal 2 2 48" xfId="179"/>
    <cellStyle name="Normal 2 2 49" xfId="135"/>
    <cellStyle name="Normal 2 2 5" xfId="96"/>
    <cellStyle name="Normal 2 2 50" xfId="180"/>
    <cellStyle name="Normal 2 2 51" xfId="136"/>
    <cellStyle name="Normal 2 2 52" xfId="183"/>
    <cellStyle name="Normal 2 2 53" xfId="134"/>
    <cellStyle name="Normal 2 2 54" xfId="184"/>
    <cellStyle name="Normal 2 2 55" xfId="133"/>
    <cellStyle name="Normal 2 2 56" xfId="185"/>
    <cellStyle name="Normal 2 2 57" xfId="137"/>
    <cellStyle name="Normal 2 2 58" xfId="174"/>
    <cellStyle name="Normal 2 2 59" xfId="128"/>
    <cellStyle name="Normal 2 2 6" xfId="100"/>
    <cellStyle name="Normal 2 2 60" xfId="214"/>
    <cellStyle name="Normal 2 2 61" xfId="201"/>
    <cellStyle name="Normal 2 2 62" xfId="236"/>
    <cellStyle name="Normal 2 2 63" xfId="308"/>
    <cellStyle name="Normal 2 2 64" xfId="309"/>
    <cellStyle name="Normal 2 2 65" xfId="322"/>
    <cellStyle name="Normal 2 2 66" xfId="364"/>
    <cellStyle name="Normal 2 2 67" xfId="321"/>
    <cellStyle name="Normal 2 2 68" xfId="365"/>
    <cellStyle name="Normal 2 2 69" xfId="320"/>
    <cellStyle name="Normal 2 2 7" xfId="95"/>
    <cellStyle name="Normal 2 2 70" xfId="366"/>
    <cellStyle name="Normal 2 2 71" xfId="319"/>
    <cellStyle name="Normal 2 2 72" xfId="367"/>
    <cellStyle name="Normal 2 2 73" xfId="318"/>
    <cellStyle name="Normal 2 2 74" xfId="368"/>
    <cellStyle name="Normal 2 2 75" xfId="317"/>
    <cellStyle name="Normal 2 2 76" xfId="369"/>
    <cellStyle name="Normal 2 2 77" xfId="316"/>
    <cellStyle name="Normal 2 2 78" xfId="370"/>
    <cellStyle name="Normal 2 2 79" xfId="315"/>
    <cellStyle name="Normal 2 2 8" xfId="101"/>
    <cellStyle name="Normal 2 2 80" xfId="371"/>
    <cellStyle name="Normal 2 2 81" xfId="314"/>
    <cellStyle name="Normal 2 2 82" xfId="363"/>
    <cellStyle name="Normal 2 2 83" xfId="312"/>
    <cellStyle name="Normal 2 2 84" xfId="361"/>
    <cellStyle name="Normal 2 2 85" xfId="325"/>
    <cellStyle name="Normal 2 2 86" xfId="382"/>
    <cellStyle name="Normal 2 2 87" xfId="385"/>
    <cellStyle name="Normal 2 2 88" xfId="403"/>
    <cellStyle name="Normal 2 2 89" xfId="420"/>
    <cellStyle name="Normal 2 2 9" xfId="94"/>
    <cellStyle name="Normal 2 2 90" xfId="437"/>
    <cellStyle name="Normal 2 2 91" xfId="447"/>
    <cellStyle name="Normal 2 20" xfId="15"/>
    <cellStyle name="Normal 2 21" xfId="16"/>
    <cellStyle name="Normal 2 22" xfId="17"/>
    <cellStyle name="Normal 2 23" xfId="195"/>
    <cellStyle name="Normal 2 24" xfId="198"/>
    <cellStyle name="Normal 2 25" xfId="202"/>
    <cellStyle name="Normal 2 26" xfId="225"/>
    <cellStyle name="Normal 2 27" xfId="227"/>
    <cellStyle name="Normal 2 28" xfId="245"/>
    <cellStyle name="Normal 2 29" xfId="253"/>
    <cellStyle name="Normal 2 3" xfId="18"/>
    <cellStyle name="Normal 2 30" xfId="247"/>
    <cellStyle name="Normal 2 31" xfId="267"/>
    <cellStyle name="Normal 2 32" xfId="274"/>
    <cellStyle name="Normal 2 33" xfId="281"/>
    <cellStyle name="Normal 2 34" xfId="287"/>
    <cellStyle name="Normal 2 35" xfId="294"/>
    <cellStyle name="Normal 2 36" xfId="384"/>
    <cellStyle name="Normal 2 37" xfId="393"/>
    <cellStyle name="Normal 2 38" xfId="410"/>
    <cellStyle name="Normal 2 39" xfId="427"/>
    <cellStyle name="Normal 2 4" xfId="19"/>
    <cellStyle name="Normal 2 40" xfId="444"/>
    <cellStyle name="Normal 2 41" xfId="454"/>
    <cellStyle name="Normal 2 42" xfId="463"/>
    <cellStyle name="Normal 2 43" xfId="472"/>
    <cellStyle name="Normal 2 5" xfId="20"/>
    <cellStyle name="Normal 2 6" xfId="21"/>
    <cellStyle name="Normal 2 7" xfId="22"/>
    <cellStyle name="Normal 2 8" xfId="23"/>
    <cellStyle name="Normal 2 9" xfId="24"/>
    <cellStyle name="Normal 20" xfId="307"/>
    <cellStyle name="Normal 3" xfId="25"/>
    <cellStyle name="Normal 3 2" xfId="252"/>
    <cellStyle name="Normal 3 3" xfId="261"/>
    <cellStyle name="Normal 3 4" xfId="268"/>
    <cellStyle name="Normal 3 5" xfId="275"/>
    <cellStyle name="Normal 3 6" xfId="282"/>
    <cellStyle name="Normal 3 7" xfId="288"/>
    <cellStyle name="Normal 3 8" xfId="295"/>
    <cellStyle name="Normal 4" xfId="26"/>
    <cellStyle name="Normal 4 10" xfId="27"/>
    <cellStyle name="Normal 4 11" xfId="28"/>
    <cellStyle name="Normal 4 12" xfId="29"/>
    <cellStyle name="Normal 4 13" xfId="30"/>
    <cellStyle name="Normal 4 14" xfId="31"/>
    <cellStyle name="Normal 4 15" xfId="32"/>
    <cellStyle name="Normal 4 16" xfId="33"/>
    <cellStyle name="Normal 4 17" xfId="34"/>
    <cellStyle name="Normal 4 18" xfId="35"/>
    <cellStyle name="Normal 4 19" xfId="36"/>
    <cellStyle name="Normal 4 2" xfId="37"/>
    <cellStyle name="Normal 4 2 10" xfId="345"/>
    <cellStyle name="Normal 4 2 11" xfId="348"/>
    <cellStyle name="Normal 4 2 12" xfId="344"/>
    <cellStyle name="Normal 4 2 13" xfId="349"/>
    <cellStyle name="Normal 4 2 14" xfId="343"/>
    <cellStyle name="Normal 4 2 15" xfId="350"/>
    <cellStyle name="Normal 4 2 2" xfId="157"/>
    <cellStyle name="Normal 4 2 3" xfId="156"/>
    <cellStyle name="Normal 4 2 4" xfId="159"/>
    <cellStyle name="Normal 4 2 5" xfId="158"/>
    <cellStyle name="Normal 4 2 6" xfId="169"/>
    <cellStyle name="Normal 4 2 7" xfId="160"/>
    <cellStyle name="Normal 4 2 8" xfId="346"/>
    <cellStyle name="Normal 4 2 9" xfId="347"/>
    <cellStyle name="Normal 4 20" xfId="38"/>
    <cellStyle name="Normal 4 21" xfId="39"/>
    <cellStyle name="Normal 4 22" xfId="40"/>
    <cellStyle name="Normal 4 23" xfId="41"/>
    <cellStyle name="Normal 4 24" xfId="42"/>
    <cellStyle name="Normal 4 25" xfId="43"/>
    <cellStyle name="Normal 4 26" xfId="44"/>
    <cellStyle name="Normal 4 27" xfId="45"/>
    <cellStyle name="Normal 4 28" xfId="46"/>
    <cellStyle name="Normal 4 29" xfId="47"/>
    <cellStyle name="Normal 4 3" xfId="48"/>
    <cellStyle name="Normal 4 3 10" xfId="333"/>
    <cellStyle name="Normal 4 3 11" xfId="362"/>
    <cellStyle name="Normal 4 3 12" xfId="323"/>
    <cellStyle name="Normal 4 3 13" xfId="396"/>
    <cellStyle name="Normal 4 3 14" xfId="413"/>
    <cellStyle name="Normal 4 3 15" xfId="430"/>
    <cellStyle name="Normal 4 3 2" xfId="162"/>
    <cellStyle name="Normal 4 3 3" xfId="147"/>
    <cellStyle name="Normal 4 3 4" xfId="171"/>
    <cellStyle name="Normal 4 3 5" xfId="150"/>
    <cellStyle name="Normal 4 3 6" xfId="200"/>
    <cellStyle name="Normal 4 3 7" xfId="153"/>
    <cellStyle name="Normal 4 3 8" xfId="341"/>
    <cellStyle name="Normal 4 3 9" xfId="353"/>
    <cellStyle name="Normal 4 30" xfId="151"/>
    <cellStyle name="Normal 4 31" xfId="161"/>
    <cellStyle name="Normal 4 32" xfId="154"/>
    <cellStyle name="Normal 4 33" xfId="170"/>
    <cellStyle name="Normal 4 34" xfId="155"/>
    <cellStyle name="Normal 4 35" xfId="186"/>
    <cellStyle name="Normal 4 36" xfId="251"/>
    <cellStyle name="Normal 4 37" xfId="262"/>
    <cellStyle name="Normal 4 38" xfId="269"/>
    <cellStyle name="Normal 4 39" xfId="276"/>
    <cellStyle name="Normal 4 4" xfId="49"/>
    <cellStyle name="Normal 4 4 10" xfId="332"/>
    <cellStyle name="Normal 4 4 11" xfId="372"/>
    <cellStyle name="Normal 4 4 12" xfId="313"/>
    <cellStyle name="Normal 4 4 13" xfId="397"/>
    <cellStyle name="Normal 4 4 14" xfId="414"/>
    <cellStyle name="Normal 4 4 15" xfId="431"/>
    <cellStyle name="Normal 4 4 2" xfId="163"/>
    <cellStyle name="Normal 4 4 3" xfId="146"/>
    <cellStyle name="Normal 4 4 4" xfId="172"/>
    <cellStyle name="Normal 4 4 5" xfId="149"/>
    <cellStyle name="Normal 4 4 6" xfId="211"/>
    <cellStyle name="Normal 4 4 7" xfId="152"/>
    <cellStyle name="Normal 4 4 8" xfId="340"/>
    <cellStyle name="Normal 4 4 9" xfId="354"/>
    <cellStyle name="Normal 4 40" xfId="283"/>
    <cellStyle name="Normal 4 41" xfId="289"/>
    <cellStyle name="Normal 4 42" xfId="296"/>
    <cellStyle name="Normal 4 43" xfId="351"/>
    <cellStyle name="Normal 4 44" xfId="342"/>
    <cellStyle name="Normal 4 45" xfId="352"/>
    <cellStyle name="Normal 4 46" xfId="335"/>
    <cellStyle name="Normal 4 47" xfId="359"/>
    <cellStyle name="Normal 4 48" xfId="327"/>
    <cellStyle name="Normal 4 49" xfId="378"/>
    <cellStyle name="Normal 4 5" xfId="50"/>
    <cellStyle name="Normal 4 5 10" xfId="331"/>
    <cellStyle name="Normal 4 5 11" xfId="373"/>
    <cellStyle name="Normal 4 5 12" xfId="311"/>
    <cellStyle name="Normal 4 5 13" xfId="398"/>
    <cellStyle name="Normal 4 5 14" xfId="415"/>
    <cellStyle name="Normal 4 5 15" xfId="432"/>
    <cellStyle name="Normal 4 5 2" xfId="164"/>
    <cellStyle name="Normal 4 5 3" xfId="145"/>
    <cellStyle name="Normal 4 5 4" xfId="173"/>
    <cellStyle name="Normal 4 5 5" xfId="148"/>
    <cellStyle name="Normal 4 5 6" xfId="212"/>
    <cellStyle name="Normal 4 5 7" xfId="130"/>
    <cellStyle name="Normal 4 5 8" xfId="339"/>
    <cellStyle name="Normal 4 5 9" xfId="355"/>
    <cellStyle name="Normal 4 50" xfId="381"/>
    <cellStyle name="Normal 4 6" xfId="51"/>
    <cellStyle name="Normal 4 6 10" xfId="330"/>
    <cellStyle name="Normal 4 6 11" xfId="374"/>
    <cellStyle name="Normal 4 6 12" xfId="310"/>
    <cellStyle name="Normal 4 6 13" xfId="399"/>
    <cellStyle name="Normal 4 6 14" xfId="416"/>
    <cellStyle name="Normal 4 6 15" xfId="433"/>
    <cellStyle name="Normal 4 6 2" xfId="165"/>
    <cellStyle name="Normal 4 6 3" xfId="144"/>
    <cellStyle name="Normal 4 6 4" xfId="176"/>
    <cellStyle name="Normal 4 6 5" xfId="141"/>
    <cellStyle name="Normal 4 6 6" xfId="213"/>
    <cellStyle name="Normal 4 6 7" xfId="127"/>
    <cellStyle name="Normal 4 6 8" xfId="338"/>
    <cellStyle name="Normal 4 6 9" xfId="356"/>
    <cellStyle name="Normal 4 7" xfId="52"/>
    <cellStyle name="Normal 4 7 10" xfId="329"/>
    <cellStyle name="Normal 4 7 11" xfId="375"/>
    <cellStyle name="Normal 4 7 12" xfId="377"/>
    <cellStyle name="Normal 4 7 13" xfId="400"/>
    <cellStyle name="Normal 4 7 14" xfId="417"/>
    <cellStyle name="Normal 4 7 15" xfId="434"/>
    <cellStyle name="Normal 4 7 2" xfId="166"/>
    <cellStyle name="Normal 4 7 3" xfId="143"/>
    <cellStyle name="Normal 4 7 4" xfId="177"/>
    <cellStyle name="Normal 4 7 5" xfId="132"/>
    <cellStyle name="Normal 4 7 6" xfId="216"/>
    <cellStyle name="Normal 4 7 7" xfId="189"/>
    <cellStyle name="Normal 4 7 8" xfId="337"/>
    <cellStyle name="Normal 4 7 9" xfId="357"/>
    <cellStyle name="Normal 4 8" xfId="53"/>
    <cellStyle name="Normal 4 8 10" xfId="328"/>
    <cellStyle name="Normal 4 8 11" xfId="376"/>
    <cellStyle name="Normal 4 8 12" xfId="379"/>
    <cellStyle name="Normal 4 8 13" xfId="401"/>
    <cellStyle name="Normal 4 8 14" xfId="418"/>
    <cellStyle name="Normal 4 8 15" xfId="435"/>
    <cellStyle name="Normal 4 8 2" xfId="167"/>
    <cellStyle name="Normal 4 8 3" xfId="142"/>
    <cellStyle name="Normal 4 8 4" xfId="178"/>
    <cellStyle name="Normal 4 8 5" xfId="131"/>
    <cellStyle name="Normal 4 8 6" xfId="217"/>
    <cellStyle name="Normal 4 8 7" xfId="190"/>
    <cellStyle name="Normal 4 8 8" xfId="336"/>
    <cellStyle name="Normal 4 8 9" xfId="358"/>
    <cellStyle name="Normal 4 9" xfId="54"/>
    <cellStyle name="Normal 5" xfId="55"/>
    <cellStyle name="Normal 5 10" xfId="56"/>
    <cellStyle name="Normal 5 11" xfId="57"/>
    <cellStyle name="Normal 5 12" xfId="58"/>
    <cellStyle name="Normal 5 13" xfId="59"/>
    <cellStyle name="Normal 5 14" xfId="60"/>
    <cellStyle name="Normal 5 15" xfId="61"/>
    <cellStyle name="Normal 5 16" xfId="62"/>
    <cellStyle name="Normal 5 17" xfId="63"/>
    <cellStyle name="Normal 5 18" xfId="64"/>
    <cellStyle name="Normal 5 19" xfId="65"/>
    <cellStyle name="Normal 5 2" xfId="66"/>
    <cellStyle name="Normal 5 2 10" xfId="395"/>
    <cellStyle name="Normal 5 2 11" xfId="412"/>
    <cellStyle name="Normal 5 2 12" xfId="429"/>
    <cellStyle name="Normal 5 2 13" xfId="446"/>
    <cellStyle name="Normal 5 2 14" xfId="456"/>
    <cellStyle name="Normal 5 2 15" xfId="465"/>
    <cellStyle name="Normal 5 2 2" xfId="175"/>
    <cellStyle name="Normal 5 2 3" xfId="197"/>
    <cellStyle name="Normal 5 2 4" xfId="215"/>
    <cellStyle name="Normal 5 2 5" xfId="203"/>
    <cellStyle name="Normal 5 2 6" xfId="237"/>
    <cellStyle name="Normal 5 2 7" xfId="228"/>
    <cellStyle name="Normal 5 2 8" xfId="324"/>
    <cellStyle name="Normal 5 2 9" xfId="386"/>
    <cellStyle name="Normal 5 20" xfId="67"/>
    <cellStyle name="Normal 5 21" xfId="68"/>
    <cellStyle name="Normal 5 22" xfId="69"/>
    <cellStyle name="Normal 5 23" xfId="70"/>
    <cellStyle name="Normal 5 24" xfId="71"/>
    <cellStyle name="Normal 5 25" xfId="72"/>
    <cellStyle name="Normal 5 26" xfId="73"/>
    <cellStyle name="Normal 5 27" xfId="74"/>
    <cellStyle name="Normal 5 28" xfId="75"/>
    <cellStyle name="Normal 5 29" xfId="76"/>
    <cellStyle name="Normal 5 3" xfId="77"/>
    <cellStyle name="Normal 5 3 10" xfId="421"/>
    <cellStyle name="Normal 5 3 11" xfId="438"/>
    <cellStyle name="Normal 5 3 12" xfId="448"/>
    <cellStyle name="Normal 5 3 13" xfId="457"/>
    <cellStyle name="Normal 5 3 14" xfId="466"/>
    <cellStyle name="Normal 5 3 15" xfId="474"/>
    <cellStyle name="Normal 5 3 2" xfId="187"/>
    <cellStyle name="Normal 5 3 3" xfId="204"/>
    <cellStyle name="Normal 5 3 4" xfId="219"/>
    <cellStyle name="Normal 5 3 5" xfId="229"/>
    <cellStyle name="Normal 5 3 6" xfId="239"/>
    <cellStyle name="Normal 5 3 7" xfId="254"/>
    <cellStyle name="Normal 5 3 8" xfId="387"/>
    <cellStyle name="Normal 5 3 9" xfId="404"/>
    <cellStyle name="Normal 5 30" xfId="168"/>
    <cellStyle name="Normal 5 31" xfId="140"/>
    <cellStyle name="Normal 5 32" xfId="182"/>
    <cellStyle name="Normal 5 33" xfId="129"/>
    <cellStyle name="Normal 5 34" xfId="218"/>
    <cellStyle name="Normal 5 35" xfId="191"/>
    <cellStyle name="Normal 5 36" xfId="250"/>
    <cellStyle name="Normal 5 37" xfId="263"/>
    <cellStyle name="Normal 5 38" xfId="270"/>
    <cellStyle name="Normal 5 39" xfId="277"/>
    <cellStyle name="Normal 5 4" xfId="78"/>
    <cellStyle name="Normal 5 4 10" xfId="422"/>
    <cellStyle name="Normal 5 4 11" xfId="439"/>
    <cellStyle name="Normal 5 4 12" xfId="449"/>
    <cellStyle name="Normal 5 4 13" xfId="458"/>
    <cellStyle name="Normal 5 4 14" xfId="467"/>
    <cellStyle name="Normal 5 4 15" xfId="475"/>
    <cellStyle name="Normal 5 4 2" xfId="188"/>
    <cellStyle name="Normal 5 4 3" xfId="205"/>
    <cellStyle name="Normal 5 4 4" xfId="220"/>
    <cellStyle name="Normal 5 4 5" xfId="230"/>
    <cellStyle name="Normal 5 4 6" xfId="240"/>
    <cellStyle name="Normal 5 4 7" xfId="255"/>
    <cellStyle name="Normal 5 4 8" xfId="388"/>
    <cellStyle name="Normal 5 4 9" xfId="405"/>
    <cellStyle name="Normal 5 40" xfId="284"/>
    <cellStyle name="Normal 5 41" xfId="290"/>
    <cellStyle name="Normal 5 42" xfId="297"/>
    <cellStyle name="Normal 5 43" xfId="334"/>
    <cellStyle name="Normal 5 44" xfId="360"/>
    <cellStyle name="Normal 5 45" xfId="326"/>
    <cellStyle name="Normal 5 46" xfId="380"/>
    <cellStyle name="Normal 5 47" xfId="383"/>
    <cellStyle name="Normal 5 48" xfId="402"/>
    <cellStyle name="Normal 5 49" xfId="419"/>
    <cellStyle name="Normal 5 5" xfId="79"/>
    <cellStyle name="Normal 5 5 10" xfId="423"/>
    <cellStyle name="Normal 5 5 11" xfId="440"/>
    <cellStyle name="Normal 5 5 12" xfId="450"/>
    <cellStyle name="Normal 5 5 13" xfId="459"/>
    <cellStyle name="Normal 5 5 14" xfId="468"/>
    <cellStyle name="Normal 5 5 15" xfId="476"/>
    <cellStyle name="Normal 5 5 2" xfId="192"/>
    <cellStyle name="Normal 5 5 3" xfId="206"/>
    <cellStyle name="Normal 5 5 4" xfId="221"/>
    <cellStyle name="Normal 5 5 5" xfId="231"/>
    <cellStyle name="Normal 5 5 6" xfId="241"/>
    <cellStyle name="Normal 5 5 7" xfId="256"/>
    <cellStyle name="Normal 5 5 8" xfId="389"/>
    <cellStyle name="Normal 5 5 9" xfId="406"/>
    <cellStyle name="Normal 5 50" xfId="436"/>
    <cellStyle name="Normal 5 6" xfId="80"/>
    <cellStyle name="Normal 5 6 10" xfId="424"/>
    <cellStyle name="Normal 5 6 11" xfId="441"/>
    <cellStyle name="Normal 5 6 12" xfId="451"/>
    <cellStyle name="Normal 5 6 13" xfId="460"/>
    <cellStyle name="Normal 5 6 14" xfId="469"/>
    <cellStyle name="Normal 5 6 15" xfId="477"/>
    <cellStyle name="Normal 5 6 2" xfId="193"/>
    <cellStyle name="Normal 5 6 3" xfId="207"/>
    <cellStyle name="Normal 5 6 4" xfId="222"/>
    <cellStyle name="Normal 5 6 5" xfId="232"/>
    <cellStyle name="Normal 5 6 6" xfId="242"/>
    <cellStyle name="Normal 5 6 7" xfId="257"/>
    <cellStyle name="Normal 5 6 8" xfId="390"/>
    <cellStyle name="Normal 5 6 9" xfId="407"/>
    <cellStyle name="Normal 5 7" xfId="81"/>
    <cellStyle name="Normal 5 7 10" xfId="425"/>
    <cellStyle name="Normal 5 7 11" xfId="442"/>
    <cellStyle name="Normal 5 7 12" xfId="452"/>
    <cellStyle name="Normal 5 7 13" xfId="461"/>
    <cellStyle name="Normal 5 7 14" xfId="470"/>
    <cellStyle name="Normal 5 7 15" xfId="478"/>
    <cellStyle name="Normal 5 7 2" xfId="194"/>
    <cellStyle name="Normal 5 7 3" xfId="208"/>
    <cellStyle name="Normal 5 7 4" xfId="223"/>
    <cellStyle name="Normal 5 7 5" xfId="233"/>
    <cellStyle name="Normal 5 7 6" xfId="243"/>
    <cellStyle name="Normal 5 7 7" xfId="258"/>
    <cellStyle name="Normal 5 7 8" xfId="391"/>
    <cellStyle name="Normal 5 7 9" xfId="408"/>
    <cellStyle name="Normal 5 8" xfId="82"/>
    <cellStyle name="Normal 5 8 10" xfId="426"/>
    <cellStyle name="Normal 5 8 11" xfId="443"/>
    <cellStyle name="Normal 5 8 12" xfId="453"/>
    <cellStyle name="Normal 5 8 13" xfId="462"/>
    <cellStyle name="Normal 5 8 14" xfId="471"/>
    <cellStyle name="Normal 5 8 15" xfId="479"/>
    <cellStyle name="Normal 5 8 2" xfId="196"/>
    <cellStyle name="Normal 5 8 3" xfId="209"/>
    <cellStyle name="Normal 5 8 4" xfId="224"/>
    <cellStyle name="Normal 5 8 5" xfId="234"/>
    <cellStyle name="Normal 5 8 6" xfId="244"/>
    <cellStyle name="Normal 5 8 7" xfId="259"/>
    <cellStyle name="Normal 5 8 8" xfId="392"/>
    <cellStyle name="Normal 5 8 9" xfId="409"/>
    <cellStyle name="Normal 5 9" xfId="83"/>
    <cellStyle name="Normal 6" xfId="84"/>
    <cellStyle name="Normal 6 10" xfId="271"/>
    <cellStyle name="Normal 6 11" xfId="278"/>
    <cellStyle name="Normal 6 12" xfId="285"/>
    <cellStyle name="Normal 6 13" xfId="291"/>
    <cellStyle name="Normal 6 14" xfId="298"/>
    <cellStyle name="Normal 6 15" xfId="394"/>
    <cellStyle name="Normal 6 16" xfId="411"/>
    <cellStyle name="Normal 6 17" xfId="428"/>
    <cellStyle name="Normal 6 18" xfId="445"/>
    <cellStyle name="Normal 6 19" xfId="455"/>
    <cellStyle name="Normal 6 2" xfId="199"/>
    <cellStyle name="Normal 6 20" xfId="464"/>
    <cellStyle name="Normal 6 21" xfId="473"/>
    <cellStyle name="Normal 6 22" xfId="480"/>
    <cellStyle name="Normal 6 3" xfId="210"/>
    <cellStyle name="Normal 6 4" xfId="226"/>
    <cellStyle name="Normal 6 5" xfId="235"/>
    <cellStyle name="Normal 6 6" xfId="246"/>
    <cellStyle name="Normal 6 7" xfId="260"/>
    <cellStyle name="Normal 6 8" xfId="249"/>
    <cellStyle name="Normal 6 9" xfId="264"/>
    <cellStyle name="Normal 7" xfId="300"/>
    <cellStyle name="Normal 7 2" xfId="248"/>
    <cellStyle name="Normal 7 3" xfId="265"/>
    <cellStyle name="Normal 7 4" xfId="272"/>
    <cellStyle name="Normal 7 5" xfId="279"/>
    <cellStyle name="Normal 7 6" xfId="286"/>
    <cellStyle name="Normal 7 7" xfId="292"/>
    <cellStyle name="Normal 7 8" xfId="299"/>
    <cellStyle name="Normal 8" xfId="238"/>
    <cellStyle name="Normal 9" xfId="8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79"/>
  <sheetViews>
    <sheetView topLeftCell="A64" zoomScale="96" zoomScaleNormal="96" workbookViewId="0">
      <selection activeCell="B39" sqref="B39"/>
    </sheetView>
  </sheetViews>
  <sheetFormatPr defaultRowHeight="15.75"/>
  <cols>
    <col min="1" max="1" width="6" style="1" customWidth="1"/>
    <col min="2" max="2" width="64" style="1" customWidth="1"/>
    <col min="3" max="3" width="20" style="1" customWidth="1"/>
    <col min="4" max="4" width="34.28515625" style="1" customWidth="1"/>
    <col min="5" max="16384" width="9.140625" style="1"/>
  </cols>
  <sheetData>
    <row r="1" spans="1:4" ht="43.5" customHeight="1">
      <c r="A1" s="186" t="s">
        <v>1</v>
      </c>
      <c r="B1" s="187"/>
      <c r="C1" s="187"/>
      <c r="D1" s="188"/>
    </row>
    <row r="2" spans="1:4" ht="17.25" customHeight="1">
      <c r="A2" s="189" t="s">
        <v>0</v>
      </c>
      <c r="B2" s="189" t="s">
        <v>2</v>
      </c>
      <c r="C2" s="189" t="s">
        <v>3</v>
      </c>
      <c r="D2" s="189" t="s">
        <v>4</v>
      </c>
    </row>
    <row r="3" spans="1:4" ht="21" customHeight="1">
      <c r="A3" s="189"/>
      <c r="B3" s="189"/>
      <c r="C3" s="189"/>
      <c r="D3" s="189"/>
    </row>
    <row r="4" spans="1:4" ht="17.25" customHeight="1">
      <c r="A4" s="185" t="s">
        <v>5</v>
      </c>
      <c r="B4" s="185"/>
      <c r="C4" s="185"/>
      <c r="D4" s="185"/>
    </row>
    <row r="5" spans="1:4" ht="20.25" customHeight="1">
      <c r="A5" s="2" t="s">
        <v>6</v>
      </c>
      <c r="B5" s="2"/>
      <c r="C5" s="2"/>
      <c r="D5" s="2"/>
    </row>
    <row r="6" spans="1:4">
      <c r="A6" s="3"/>
      <c r="B6" s="4" t="s">
        <v>7</v>
      </c>
      <c r="C6" s="3"/>
      <c r="D6" s="3"/>
    </row>
    <row r="7" spans="1:4" ht="49.5">
      <c r="A7" s="153">
        <v>1</v>
      </c>
      <c r="B7" s="5" t="s">
        <v>8</v>
      </c>
      <c r="C7" s="65">
        <v>52.1</v>
      </c>
      <c r="D7" s="7" t="s">
        <v>16</v>
      </c>
    </row>
    <row r="8" spans="1:4" ht="33">
      <c r="A8" s="153">
        <f>A7+1</f>
        <v>2</v>
      </c>
      <c r="B8" s="5" t="s">
        <v>9</v>
      </c>
      <c r="C8" s="65">
        <v>51.35</v>
      </c>
      <c r="D8" s="7" t="s">
        <v>16</v>
      </c>
    </row>
    <row r="9" spans="1:4" ht="33">
      <c r="A9" s="153">
        <f t="shared" ref="A9:A72" si="0">A8+1</f>
        <v>3</v>
      </c>
      <c r="B9" s="5" t="s">
        <v>10</v>
      </c>
      <c r="C9" s="65">
        <v>91.9</v>
      </c>
      <c r="D9" s="7" t="s">
        <v>16</v>
      </c>
    </row>
    <row r="10" spans="1:4" ht="33">
      <c r="A10" s="153">
        <f t="shared" si="0"/>
        <v>4</v>
      </c>
      <c r="B10" s="5" t="s">
        <v>11</v>
      </c>
      <c r="C10" s="65">
        <v>47.5</v>
      </c>
      <c r="D10" s="7" t="s">
        <v>16</v>
      </c>
    </row>
    <row r="11" spans="1:4" ht="16.5">
      <c r="A11" s="153">
        <f t="shared" si="0"/>
        <v>5</v>
      </c>
      <c r="B11" s="5" t="s">
        <v>12</v>
      </c>
      <c r="C11" s="65">
        <v>47.5</v>
      </c>
      <c r="D11" s="7" t="s">
        <v>16</v>
      </c>
    </row>
    <row r="12" spans="1:4" ht="33">
      <c r="A12" s="153">
        <f t="shared" si="0"/>
        <v>6</v>
      </c>
      <c r="B12" s="5" t="s">
        <v>13</v>
      </c>
      <c r="C12" s="65">
        <v>79.599999999999994</v>
      </c>
      <c r="D12" s="7" t="s">
        <v>16</v>
      </c>
    </row>
    <row r="13" spans="1:4" ht="33">
      <c r="A13" s="153">
        <f t="shared" si="0"/>
        <v>7</v>
      </c>
      <c r="B13" s="5" t="s">
        <v>14</v>
      </c>
      <c r="C13" s="65">
        <v>60</v>
      </c>
      <c r="D13" s="7" t="s">
        <v>16</v>
      </c>
    </row>
    <row r="14" spans="1:4" ht="33">
      <c r="A14" s="153">
        <f t="shared" si="0"/>
        <v>8</v>
      </c>
      <c r="B14" s="5" t="s">
        <v>15</v>
      </c>
      <c r="C14" s="65">
        <v>938</v>
      </c>
      <c r="D14" s="7" t="s">
        <v>17</v>
      </c>
    </row>
    <row r="15" spans="1:4" ht="25.5">
      <c r="A15" s="153">
        <f t="shared" si="0"/>
        <v>9</v>
      </c>
      <c r="B15" s="117" t="s">
        <v>234</v>
      </c>
      <c r="C15" s="116">
        <v>20</v>
      </c>
      <c r="D15" s="100" t="s">
        <v>16</v>
      </c>
    </row>
    <row r="16" spans="1:4" ht="25.5">
      <c r="A16" s="153">
        <f t="shared" si="0"/>
        <v>10</v>
      </c>
      <c r="B16" s="117" t="s">
        <v>235</v>
      </c>
      <c r="C16" s="116">
        <v>20</v>
      </c>
      <c r="D16" s="100" t="s">
        <v>16</v>
      </c>
    </row>
    <row r="17" spans="1:4" ht="25.5">
      <c r="A17" s="153">
        <f t="shared" si="0"/>
        <v>11</v>
      </c>
      <c r="B17" s="117" t="s">
        <v>236</v>
      </c>
      <c r="C17" s="116">
        <v>47</v>
      </c>
      <c r="D17" s="100" t="s">
        <v>16</v>
      </c>
    </row>
    <row r="18" spans="1:4" ht="25.5">
      <c r="A18" s="153">
        <f t="shared" si="0"/>
        <v>12</v>
      </c>
      <c r="B18" s="117" t="s">
        <v>237</v>
      </c>
      <c r="C18" s="116">
        <v>25</v>
      </c>
      <c r="D18" s="100" t="s">
        <v>16</v>
      </c>
    </row>
    <row r="19" spans="1:4" ht="25.5">
      <c r="A19" s="153">
        <f t="shared" si="0"/>
        <v>13</v>
      </c>
      <c r="B19" s="117" t="s">
        <v>238</v>
      </c>
      <c r="C19" s="118">
        <v>15</v>
      </c>
      <c r="D19" s="100" t="s">
        <v>16</v>
      </c>
    </row>
    <row r="20" spans="1:4" ht="76.5">
      <c r="A20" s="153">
        <f t="shared" si="0"/>
        <v>14</v>
      </c>
      <c r="B20" s="173" t="s">
        <v>355</v>
      </c>
      <c r="C20" s="102">
        <v>30</v>
      </c>
      <c r="D20" s="174" t="s">
        <v>356</v>
      </c>
    </row>
    <row r="21" spans="1:4">
      <c r="A21" s="153"/>
      <c r="B21" s="4" t="s">
        <v>29</v>
      </c>
      <c r="C21" s="27"/>
      <c r="D21" s="3"/>
    </row>
    <row r="22" spans="1:4" ht="33">
      <c r="A22" s="153">
        <v>15</v>
      </c>
      <c r="B22" s="17" t="s">
        <v>30</v>
      </c>
      <c r="C22" s="65">
        <v>28</v>
      </c>
      <c r="D22" s="18" t="s">
        <v>16</v>
      </c>
    </row>
    <row r="23" spans="1:4" ht="33">
      <c r="A23" s="153">
        <f t="shared" si="0"/>
        <v>16</v>
      </c>
      <c r="B23" s="17" t="s">
        <v>31</v>
      </c>
      <c r="C23" s="65">
        <v>40</v>
      </c>
      <c r="D23" s="18" t="s">
        <v>55</v>
      </c>
    </row>
    <row r="24" spans="1:4" ht="33">
      <c r="A24" s="153">
        <f t="shared" si="0"/>
        <v>17</v>
      </c>
      <c r="B24" s="17" t="s">
        <v>32</v>
      </c>
      <c r="C24" s="65">
        <v>20</v>
      </c>
      <c r="D24" s="18" t="s">
        <v>16</v>
      </c>
    </row>
    <row r="25" spans="1:4" ht="33">
      <c r="A25" s="153">
        <f t="shared" si="0"/>
        <v>18</v>
      </c>
      <c r="B25" s="17" t="s">
        <v>33</v>
      </c>
      <c r="C25" s="65">
        <v>20</v>
      </c>
      <c r="D25" s="18" t="s">
        <v>16</v>
      </c>
    </row>
    <row r="26" spans="1:4" ht="33">
      <c r="A26" s="153">
        <f t="shared" si="0"/>
        <v>19</v>
      </c>
      <c r="B26" s="17" t="s">
        <v>34</v>
      </c>
      <c r="C26" s="65">
        <v>40</v>
      </c>
      <c r="D26" s="18" t="s">
        <v>16</v>
      </c>
    </row>
    <row r="27" spans="1:4" ht="16.5">
      <c r="A27" s="153">
        <f t="shared" si="0"/>
        <v>20</v>
      </c>
      <c r="B27" s="17" t="s">
        <v>35</v>
      </c>
      <c r="C27" s="65">
        <v>40</v>
      </c>
      <c r="D27" s="18" t="s">
        <v>16</v>
      </c>
    </row>
    <row r="28" spans="1:4" ht="16.5">
      <c r="A28" s="153">
        <f t="shared" si="0"/>
        <v>21</v>
      </c>
      <c r="B28" s="17" t="s">
        <v>36</v>
      </c>
      <c r="C28" s="65">
        <v>40</v>
      </c>
      <c r="D28" s="18" t="s">
        <v>16</v>
      </c>
    </row>
    <row r="29" spans="1:4" ht="16.5">
      <c r="A29" s="153">
        <f t="shared" si="0"/>
        <v>22</v>
      </c>
      <c r="B29" s="17" t="s">
        <v>37</v>
      </c>
      <c r="C29" s="65">
        <v>50</v>
      </c>
      <c r="D29" s="18" t="s">
        <v>16</v>
      </c>
    </row>
    <row r="30" spans="1:4" ht="16.5">
      <c r="A30" s="153">
        <f t="shared" si="0"/>
        <v>23</v>
      </c>
      <c r="B30" s="17" t="s">
        <v>38</v>
      </c>
      <c r="C30" s="65">
        <v>50</v>
      </c>
      <c r="D30" s="18" t="s">
        <v>16</v>
      </c>
    </row>
    <row r="31" spans="1:4" ht="16.5">
      <c r="A31" s="153">
        <f t="shared" si="0"/>
        <v>24</v>
      </c>
      <c r="B31" s="17" t="s">
        <v>39</v>
      </c>
      <c r="C31" s="65">
        <v>30</v>
      </c>
      <c r="D31" s="18" t="s">
        <v>56</v>
      </c>
    </row>
    <row r="32" spans="1:4" ht="16.5">
      <c r="A32" s="153">
        <f t="shared" si="0"/>
        <v>25</v>
      </c>
      <c r="B32" s="17" t="s">
        <v>40</v>
      </c>
      <c r="C32" s="65">
        <v>30</v>
      </c>
      <c r="D32" s="18" t="s">
        <v>56</v>
      </c>
    </row>
    <row r="33" spans="1:4" ht="16.5">
      <c r="A33" s="153">
        <f t="shared" si="0"/>
        <v>26</v>
      </c>
      <c r="B33" s="17" t="s">
        <v>41</v>
      </c>
      <c r="C33" s="65">
        <v>50</v>
      </c>
      <c r="D33" s="18" t="s">
        <v>16</v>
      </c>
    </row>
    <row r="34" spans="1:4" ht="16.5">
      <c r="A34" s="153">
        <f t="shared" si="0"/>
        <v>27</v>
      </c>
      <c r="B34" s="17" t="s">
        <v>42</v>
      </c>
      <c r="C34" s="65">
        <v>30</v>
      </c>
      <c r="D34" s="18" t="s">
        <v>16</v>
      </c>
    </row>
    <row r="35" spans="1:4" ht="16.5">
      <c r="A35" s="153">
        <f t="shared" si="0"/>
        <v>28</v>
      </c>
      <c r="B35" s="17" t="s">
        <v>43</v>
      </c>
      <c r="C35" s="65">
        <v>30</v>
      </c>
      <c r="D35" s="18" t="s">
        <v>16</v>
      </c>
    </row>
    <row r="36" spans="1:4" ht="27">
      <c r="A36" s="153">
        <f t="shared" si="0"/>
        <v>29</v>
      </c>
      <c r="B36" s="17" t="s">
        <v>44</v>
      </c>
      <c r="C36" s="65">
        <v>40</v>
      </c>
      <c r="D36" s="20" t="s">
        <v>57</v>
      </c>
    </row>
    <row r="37" spans="1:4" ht="16.5">
      <c r="A37" s="153">
        <f t="shared" si="0"/>
        <v>30</v>
      </c>
      <c r="B37" s="17" t="s">
        <v>45</v>
      </c>
      <c r="C37" s="65">
        <v>40</v>
      </c>
      <c r="D37" s="18" t="s">
        <v>58</v>
      </c>
    </row>
    <row r="38" spans="1:4" ht="16.5">
      <c r="A38" s="153">
        <f t="shared" si="0"/>
        <v>31</v>
      </c>
      <c r="B38" s="17" t="s">
        <v>46</v>
      </c>
      <c r="C38" s="65">
        <v>34</v>
      </c>
      <c r="D38" s="18" t="s">
        <v>16</v>
      </c>
    </row>
    <row r="39" spans="1:4" ht="33">
      <c r="A39" s="153">
        <f t="shared" si="0"/>
        <v>32</v>
      </c>
      <c r="B39" s="17" t="s">
        <v>47</v>
      </c>
      <c r="C39" s="65">
        <v>15</v>
      </c>
      <c r="D39" s="18" t="s">
        <v>16</v>
      </c>
    </row>
    <row r="40" spans="1:4" ht="16.5">
      <c r="A40" s="153">
        <f t="shared" si="0"/>
        <v>33</v>
      </c>
      <c r="B40" s="17" t="s">
        <v>48</v>
      </c>
      <c r="C40" s="65">
        <v>25</v>
      </c>
      <c r="D40" s="18" t="s">
        <v>16</v>
      </c>
    </row>
    <row r="41" spans="1:4" ht="16.5">
      <c r="A41" s="153">
        <f t="shared" si="0"/>
        <v>34</v>
      </c>
      <c r="B41" s="17" t="s">
        <v>49</v>
      </c>
      <c r="C41" s="65">
        <v>15</v>
      </c>
      <c r="D41" s="18" t="s">
        <v>16</v>
      </c>
    </row>
    <row r="42" spans="1:4" ht="34.5">
      <c r="A42" s="153">
        <f t="shared" si="0"/>
        <v>35</v>
      </c>
      <c r="B42" s="164" t="s">
        <v>50</v>
      </c>
      <c r="C42" s="65">
        <v>20</v>
      </c>
      <c r="D42" s="19" t="s">
        <v>59</v>
      </c>
    </row>
    <row r="43" spans="1:4" ht="16.5">
      <c r="A43" s="153">
        <f t="shared" si="0"/>
        <v>36</v>
      </c>
      <c r="B43" s="17" t="s">
        <v>51</v>
      </c>
      <c r="C43" s="65">
        <v>30</v>
      </c>
      <c r="D43" s="18" t="s">
        <v>16</v>
      </c>
    </row>
    <row r="44" spans="1:4" ht="16.5">
      <c r="A44" s="153">
        <f t="shared" si="0"/>
        <v>37</v>
      </c>
      <c r="B44" s="17" t="s">
        <v>52</v>
      </c>
      <c r="C44" s="65">
        <v>50</v>
      </c>
      <c r="D44" s="18" t="s">
        <v>16</v>
      </c>
    </row>
    <row r="45" spans="1:4" ht="33">
      <c r="A45" s="153">
        <f t="shared" si="0"/>
        <v>38</v>
      </c>
      <c r="B45" s="17" t="s">
        <v>53</v>
      </c>
      <c r="C45" s="65">
        <v>50</v>
      </c>
      <c r="D45" s="18" t="s">
        <v>16</v>
      </c>
    </row>
    <row r="46" spans="1:4" ht="16.5">
      <c r="A46" s="153">
        <f t="shared" si="0"/>
        <v>39</v>
      </c>
      <c r="B46" s="17" t="s">
        <v>54</v>
      </c>
      <c r="C46" s="65">
        <v>25</v>
      </c>
      <c r="D46" s="18" t="s">
        <v>16</v>
      </c>
    </row>
    <row r="47" spans="1:4" ht="25.5">
      <c r="A47" s="153">
        <f t="shared" si="0"/>
        <v>40</v>
      </c>
      <c r="B47" s="128" t="s">
        <v>266</v>
      </c>
      <c r="C47" s="129">
        <v>30</v>
      </c>
      <c r="D47" s="100" t="s">
        <v>16</v>
      </c>
    </row>
    <row r="48" spans="1:4" ht="25.5">
      <c r="A48" s="153">
        <f t="shared" si="0"/>
        <v>41</v>
      </c>
      <c r="B48" s="128" t="s">
        <v>267</v>
      </c>
      <c r="C48" s="129">
        <v>30</v>
      </c>
      <c r="D48" s="100" t="s">
        <v>16</v>
      </c>
    </row>
    <row r="49" spans="1:4" ht="25.5">
      <c r="A49" s="153">
        <f t="shared" si="0"/>
        <v>42</v>
      </c>
      <c r="B49" s="128" t="s">
        <v>268</v>
      </c>
      <c r="C49" s="129">
        <v>10</v>
      </c>
      <c r="D49" s="100" t="s">
        <v>16</v>
      </c>
    </row>
    <row r="50" spans="1:4" ht="25.5">
      <c r="A50" s="153">
        <f t="shared" si="0"/>
        <v>43</v>
      </c>
      <c r="B50" s="128" t="s">
        <v>269</v>
      </c>
      <c r="C50" s="129">
        <v>10</v>
      </c>
      <c r="D50" s="100" t="s">
        <v>16</v>
      </c>
    </row>
    <row r="51" spans="1:4" ht="25.5">
      <c r="A51" s="153">
        <f t="shared" si="0"/>
        <v>44</v>
      </c>
      <c r="B51" s="128" t="s">
        <v>270</v>
      </c>
      <c r="C51" s="129">
        <v>20</v>
      </c>
      <c r="D51" s="100" t="s">
        <v>16</v>
      </c>
    </row>
    <row r="52" spans="1:4" ht="25.5">
      <c r="A52" s="153">
        <f t="shared" si="0"/>
        <v>45</v>
      </c>
      <c r="B52" s="128" t="s">
        <v>271</v>
      </c>
      <c r="C52" s="129">
        <v>20</v>
      </c>
      <c r="D52" s="100" t="s">
        <v>16</v>
      </c>
    </row>
    <row r="53" spans="1:4" ht="25.5">
      <c r="A53" s="153">
        <f t="shared" si="0"/>
        <v>46</v>
      </c>
      <c r="B53" s="136" t="s">
        <v>293</v>
      </c>
      <c r="C53" s="137">
        <v>10</v>
      </c>
      <c r="D53" s="100" t="s">
        <v>16</v>
      </c>
    </row>
    <row r="54" spans="1:4" ht="25.5">
      <c r="A54" s="153">
        <f t="shared" si="0"/>
        <v>47</v>
      </c>
      <c r="B54" s="136" t="s">
        <v>294</v>
      </c>
      <c r="C54" s="137">
        <v>10</v>
      </c>
      <c r="D54" s="100" t="s">
        <v>16</v>
      </c>
    </row>
    <row r="55" spans="1:4" ht="24">
      <c r="A55" s="153">
        <f t="shared" si="0"/>
        <v>48</v>
      </c>
      <c r="B55" s="138" t="s">
        <v>295</v>
      </c>
      <c r="C55" s="137">
        <v>39</v>
      </c>
      <c r="D55" s="100" t="s">
        <v>16</v>
      </c>
    </row>
    <row r="56" spans="1:4" ht="38.25">
      <c r="A56" s="153">
        <f t="shared" si="0"/>
        <v>49</v>
      </c>
      <c r="B56" s="175" t="s">
        <v>357</v>
      </c>
      <c r="C56" s="102">
        <v>50</v>
      </c>
      <c r="D56" s="176" t="s">
        <v>358</v>
      </c>
    </row>
    <row r="57" spans="1:4">
      <c r="A57" s="153">
        <f t="shared" si="0"/>
        <v>50</v>
      </c>
      <c r="B57" s="182" t="s">
        <v>367</v>
      </c>
      <c r="C57" s="102">
        <v>19</v>
      </c>
      <c r="D57" s="183" t="s">
        <v>362</v>
      </c>
    </row>
    <row r="58" spans="1:4" ht="78.75">
      <c r="A58" s="153">
        <f t="shared" si="0"/>
        <v>51</v>
      </c>
      <c r="B58" s="158" t="s">
        <v>341</v>
      </c>
      <c r="C58" s="102">
        <v>84.53</v>
      </c>
      <c r="D58" s="156" t="s">
        <v>342</v>
      </c>
    </row>
    <row r="59" spans="1:4">
      <c r="A59" s="153"/>
      <c r="B59" s="4" t="s">
        <v>98</v>
      </c>
      <c r="C59" s="27"/>
      <c r="D59" s="3"/>
    </row>
    <row r="60" spans="1:4" ht="33">
      <c r="A60" s="153">
        <v>52</v>
      </c>
      <c r="B60" s="37" t="s">
        <v>97</v>
      </c>
      <c r="C60" s="65">
        <v>1000</v>
      </c>
      <c r="D60" s="38" t="s">
        <v>99</v>
      </c>
    </row>
    <row r="61" spans="1:4" ht="33">
      <c r="A61" s="153">
        <f t="shared" si="0"/>
        <v>53</v>
      </c>
      <c r="B61" s="100" t="s">
        <v>329</v>
      </c>
      <c r="C61" s="92">
        <v>500</v>
      </c>
      <c r="D61" s="71" t="s">
        <v>72</v>
      </c>
    </row>
    <row r="62" spans="1:4" ht="33">
      <c r="A62" s="153">
        <f t="shared" si="0"/>
        <v>54</v>
      </c>
      <c r="B62" s="70" t="s">
        <v>140</v>
      </c>
      <c r="C62" s="92">
        <v>500</v>
      </c>
      <c r="D62" s="66" t="s">
        <v>19</v>
      </c>
    </row>
    <row r="63" spans="1:4" ht="38.25">
      <c r="A63" s="153">
        <f t="shared" si="0"/>
        <v>55</v>
      </c>
      <c r="B63" s="95" t="s">
        <v>202</v>
      </c>
      <c r="C63" s="97">
        <v>1300</v>
      </c>
      <c r="D63" s="96" t="s">
        <v>120</v>
      </c>
    </row>
    <row r="64" spans="1:4" ht="25.5">
      <c r="A64" s="153">
        <f t="shared" si="0"/>
        <v>56</v>
      </c>
      <c r="B64" s="95" t="s">
        <v>203</v>
      </c>
      <c r="C64" s="97">
        <v>500</v>
      </c>
      <c r="D64" s="105" t="s">
        <v>328</v>
      </c>
    </row>
    <row r="65" spans="1:4" ht="33">
      <c r="A65" s="153">
        <f t="shared" si="0"/>
        <v>57</v>
      </c>
      <c r="B65" s="95" t="s">
        <v>204</v>
      </c>
      <c r="C65" s="97">
        <v>1100</v>
      </c>
      <c r="D65" s="96" t="s">
        <v>99</v>
      </c>
    </row>
    <row r="66" spans="1:4" ht="25.5">
      <c r="A66" s="153">
        <f t="shared" si="0"/>
        <v>58</v>
      </c>
      <c r="B66" s="95" t="s">
        <v>205</v>
      </c>
      <c r="C66" s="97">
        <v>400</v>
      </c>
      <c r="D66" s="104" t="s">
        <v>327</v>
      </c>
    </row>
    <row r="67" spans="1:4" ht="25.5">
      <c r="A67" s="153">
        <f t="shared" si="0"/>
        <v>59</v>
      </c>
      <c r="B67" s="95" t="s">
        <v>206</v>
      </c>
      <c r="C67" s="97">
        <v>600</v>
      </c>
      <c r="D67" s="96" t="s">
        <v>56</v>
      </c>
    </row>
    <row r="68" spans="1:4" ht="25.5">
      <c r="A68" s="153">
        <f t="shared" si="0"/>
        <v>60</v>
      </c>
      <c r="B68" s="95" t="s">
        <v>207</v>
      </c>
      <c r="C68" s="97">
        <v>300</v>
      </c>
      <c r="D68" s="105" t="s">
        <v>326</v>
      </c>
    </row>
    <row r="69" spans="1:4" ht="25.5">
      <c r="A69" s="153">
        <f t="shared" si="0"/>
        <v>61</v>
      </c>
      <c r="B69" s="95" t="s">
        <v>208</v>
      </c>
      <c r="C69" s="97">
        <v>500</v>
      </c>
      <c r="D69" s="105" t="s">
        <v>325</v>
      </c>
    </row>
    <row r="70" spans="1:4" ht="25.5">
      <c r="A70" s="153">
        <f t="shared" si="0"/>
        <v>62</v>
      </c>
      <c r="B70" s="95" t="s">
        <v>209</v>
      </c>
      <c r="C70" s="97">
        <v>300</v>
      </c>
      <c r="D70" s="98" t="s">
        <v>210</v>
      </c>
    </row>
    <row r="71" spans="1:4" ht="24">
      <c r="A71" s="153">
        <f t="shared" si="0"/>
        <v>63</v>
      </c>
      <c r="B71" s="147" t="s">
        <v>312</v>
      </c>
      <c r="C71" s="79">
        <v>20</v>
      </c>
      <c r="D71" s="100" t="s">
        <v>16</v>
      </c>
    </row>
    <row r="72" spans="1:4" ht="24">
      <c r="A72" s="153">
        <f t="shared" si="0"/>
        <v>64</v>
      </c>
      <c r="B72" s="147" t="s">
        <v>313</v>
      </c>
      <c r="C72" s="79">
        <v>20</v>
      </c>
      <c r="D72" s="100" t="s">
        <v>16</v>
      </c>
    </row>
    <row r="73" spans="1:4" ht="24.75">
      <c r="A73" s="153">
        <f t="shared" ref="A73:A79" si="1">A72+1</f>
        <v>65</v>
      </c>
      <c r="B73" s="149" t="s">
        <v>318</v>
      </c>
      <c r="C73" s="79">
        <v>400</v>
      </c>
      <c r="D73" s="100" t="s">
        <v>16</v>
      </c>
    </row>
    <row r="74" spans="1:4">
      <c r="A74" s="153"/>
      <c r="B74" s="4" t="s">
        <v>100</v>
      </c>
      <c r="C74" s="27"/>
      <c r="D74" s="3"/>
    </row>
    <row r="75" spans="1:4" ht="33">
      <c r="A75" s="153">
        <v>66</v>
      </c>
      <c r="B75" s="40" t="s">
        <v>101</v>
      </c>
      <c r="C75" s="56">
        <v>400</v>
      </c>
      <c r="D75" s="41" t="s">
        <v>103</v>
      </c>
    </row>
    <row r="76" spans="1:4" ht="33">
      <c r="A76" s="153">
        <f t="shared" si="1"/>
        <v>67</v>
      </c>
      <c r="B76" s="39" t="s">
        <v>102</v>
      </c>
      <c r="C76" s="56">
        <v>300</v>
      </c>
      <c r="D76" s="41" t="s">
        <v>104</v>
      </c>
    </row>
    <row r="77" spans="1:4" ht="34.5">
      <c r="A77" s="153">
        <f t="shared" si="1"/>
        <v>68</v>
      </c>
      <c r="B77" s="151" t="s">
        <v>335</v>
      </c>
      <c r="C77" s="152">
        <v>300</v>
      </c>
      <c r="D77" s="100" t="s">
        <v>56</v>
      </c>
    </row>
    <row r="78" spans="1:4" ht="20.25">
      <c r="A78" s="153">
        <f t="shared" si="1"/>
        <v>69</v>
      </c>
      <c r="B78" s="151" t="s">
        <v>336</v>
      </c>
      <c r="C78" s="152">
        <v>750</v>
      </c>
      <c r="D78" s="100" t="s">
        <v>56</v>
      </c>
    </row>
    <row r="79" spans="1:4" ht="20.25">
      <c r="A79" s="153">
        <f t="shared" si="1"/>
        <v>70</v>
      </c>
      <c r="B79" s="151" t="s">
        <v>337</v>
      </c>
      <c r="C79" s="152">
        <v>400</v>
      </c>
      <c r="D79" s="100" t="s">
        <v>56</v>
      </c>
    </row>
  </sheetData>
  <mergeCells count="6">
    <mergeCell ref="A4:D4"/>
    <mergeCell ref="A1:D1"/>
    <mergeCell ref="A2:A3"/>
    <mergeCell ref="B2:B3"/>
    <mergeCell ref="C2:C3"/>
    <mergeCell ref="D2:D3"/>
  </mergeCells>
  <pageMargins left="0.75" right="0.5" top="0.5" bottom="0.5" header="0.38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6"/>
  <sheetViews>
    <sheetView tabSelected="1" view="pageBreakPreview" zoomScale="60" workbookViewId="0">
      <selection activeCell="B6" sqref="B6"/>
    </sheetView>
  </sheetViews>
  <sheetFormatPr defaultRowHeight="15.75"/>
  <cols>
    <col min="1" max="1" width="5" style="1" customWidth="1"/>
    <col min="2" max="2" width="63" style="1" customWidth="1"/>
    <col min="3" max="3" width="13.5703125" style="1" customWidth="1"/>
    <col min="4" max="4" width="33.7109375" style="1" customWidth="1"/>
    <col min="5" max="16384" width="9.140625" style="1"/>
  </cols>
  <sheetData>
    <row r="1" spans="1:4" ht="43.5" customHeight="1">
      <c r="A1" s="186" t="s">
        <v>1</v>
      </c>
      <c r="B1" s="187"/>
      <c r="C1" s="187"/>
      <c r="D1" s="188"/>
    </row>
    <row r="2" spans="1:4" ht="17.25" customHeight="1">
      <c r="A2" s="189" t="s">
        <v>0</v>
      </c>
      <c r="B2" s="189" t="s">
        <v>2</v>
      </c>
      <c r="C2" s="189" t="s">
        <v>3</v>
      </c>
      <c r="D2" s="189" t="s">
        <v>4</v>
      </c>
    </row>
    <row r="3" spans="1:4" ht="34.5" customHeight="1">
      <c r="A3" s="189"/>
      <c r="B3" s="189"/>
      <c r="C3" s="189"/>
      <c r="D3" s="189"/>
    </row>
    <row r="4" spans="1:4" ht="17.25" customHeight="1">
      <c r="A4" s="185" t="s">
        <v>5</v>
      </c>
      <c r="B4" s="185"/>
      <c r="C4" s="185"/>
      <c r="D4" s="185"/>
    </row>
    <row r="5" spans="1:4" ht="20.25" customHeight="1">
      <c r="A5" s="2" t="s">
        <v>6</v>
      </c>
      <c r="B5" s="2"/>
      <c r="C5" s="2"/>
      <c r="D5" s="2"/>
    </row>
    <row r="6" spans="1:4">
      <c r="A6" s="3"/>
      <c r="B6" s="4" t="s">
        <v>7</v>
      </c>
      <c r="C6" s="3"/>
      <c r="D6" s="3"/>
    </row>
    <row r="7" spans="1:4" ht="33">
      <c r="A7" s="153">
        <v>1</v>
      </c>
      <c r="B7" s="9" t="s">
        <v>18</v>
      </c>
      <c r="C7" s="65">
        <v>643.6</v>
      </c>
      <c r="D7" s="10" t="s">
        <v>19</v>
      </c>
    </row>
    <row r="8" spans="1:4" ht="16.5">
      <c r="A8" s="153">
        <f>A7+1</f>
        <v>2</v>
      </c>
      <c r="B8" s="164" t="s">
        <v>369</v>
      </c>
      <c r="C8" s="65">
        <v>94.4</v>
      </c>
      <c r="D8" s="10" t="s">
        <v>16</v>
      </c>
    </row>
    <row r="9" spans="1:4" ht="31.5">
      <c r="A9" s="153">
        <f t="shared" ref="A9:A46" si="0">A8+1</f>
        <v>3</v>
      </c>
      <c r="B9" s="162" t="s">
        <v>351</v>
      </c>
      <c r="C9" s="69">
        <v>10.44</v>
      </c>
      <c r="D9" s="163" t="s">
        <v>350</v>
      </c>
    </row>
    <row r="10" spans="1:4" ht="16.5">
      <c r="A10" s="153"/>
      <c r="B10" s="21" t="s">
        <v>60</v>
      </c>
      <c r="C10" s="65"/>
      <c r="D10" s="7"/>
    </row>
    <row r="11" spans="1:4" ht="34.5">
      <c r="A11" s="153">
        <v>4</v>
      </c>
      <c r="B11" s="22" t="s">
        <v>61</v>
      </c>
      <c r="C11" s="65">
        <v>44</v>
      </c>
      <c r="D11" s="24" t="s">
        <v>69</v>
      </c>
    </row>
    <row r="12" spans="1:4" ht="33">
      <c r="A12" s="153">
        <f t="shared" si="0"/>
        <v>5</v>
      </c>
      <c r="B12" s="22" t="s">
        <v>62</v>
      </c>
      <c r="C12" s="65">
        <v>49</v>
      </c>
      <c r="D12" s="23" t="s">
        <v>16</v>
      </c>
    </row>
    <row r="13" spans="1:4" ht="33">
      <c r="A13" s="153">
        <f t="shared" si="0"/>
        <v>6</v>
      </c>
      <c r="B13" s="22" t="s">
        <v>63</v>
      </c>
      <c r="C13" s="65">
        <v>50</v>
      </c>
      <c r="D13" s="23" t="s">
        <v>16</v>
      </c>
    </row>
    <row r="14" spans="1:4" ht="33">
      <c r="A14" s="153">
        <f t="shared" si="0"/>
        <v>7</v>
      </c>
      <c r="B14" s="22" t="s">
        <v>64</v>
      </c>
      <c r="C14" s="65">
        <v>100</v>
      </c>
      <c r="D14" s="23" t="s">
        <v>70</v>
      </c>
    </row>
    <row r="15" spans="1:4" ht="33">
      <c r="A15" s="153">
        <f t="shared" si="0"/>
        <v>8</v>
      </c>
      <c r="B15" s="22" t="s">
        <v>65</v>
      </c>
      <c r="C15" s="65">
        <v>150</v>
      </c>
      <c r="D15" s="23" t="s">
        <v>71</v>
      </c>
    </row>
    <row r="16" spans="1:4" ht="16.5">
      <c r="A16" s="153">
        <f t="shared" si="0"/>
        <v>9</v>
      </c>
      <c r="B16" s="22" t="s">
        <v>66</v>
      </c>
      <c r="C16" s="65">
        <v>110</v>
      </c>
      <c r="D16" s="23" t="s">
        <v>58</v>
      </c>
    </row>
    <row r="17" spans="1:4" ht="16.5">
      <c r="A17" s="153">
        <f t="shared" si="0"/>
        <v>10</v>
      </c>
      <c r="B17" s="22" t="s">
        <v>67</v>
      </c>
      <c r="C17" s="65">
        <v>120</v>
      </c>
      <c r="D17" s="23" t="s">
        <v>72</v>
      </c>
    </row>
    <row r="18" spans="1:4" ht="33">
      <c r="A18" s="153">
        <f t="shared" si="0"/>
        <v>11</v>
      </c>
      <c r="B18" s="22" t="s">
        <v>68</v>
      </c>
      <c r="C18" s="65">
        <v>230</v>
      </c>
      <c r="D18" s="23" t="s">
        <v>28</v>
      </c>
    </row>
    <row r="19" spans="1:4" ht="33">
      <c r="A19" s="153">
        <f t="shared" si="0"/>
        <v>12</v>
      </c>
      <c r="B19" s="35" t="s">
        <v>93</v>
      </c>
      <c r="C19" s="65">
        <v>90</v>
      </c>
      <c r="D19" s="36" t="s">
        <v>16</v>
      </c>
    </row>
    <row r="20" spans="1:4" ht="16.5">
      <c r="A20" s="153">
        <f t="shared" si="0"/>
        <v>13</v>
      </c>
      <c r="B20" s="35" t="s">
        <v>94</v>
      </c>
      <c r="C20" s="65">
        <v>50</v>
      </c>
      <c r="D20" s="36" t="s">
        <v>16</v>
      </c>
    </row>
    <row r="21" spans="1:4" ht="33">
      <c r="A21" s="153">
        <f t="shared" si="0"/>
        <v>14</v>
      </c>
      <c r="B21" s="35" t="s">
        <v>95</v>
      </c>
      <c r="C21" s="65">
        <v>25</v>
      </c>
      <c r="D21" s="100" t="s">
        <v>72</v>
      </c>
    </row>
    <row r="22" spans="1:4" ht="16.5">
      <c r="A22" s="153">
        <f t="shared" si="0"/>
        <v>15</v>
      </c>
      <c r="B22" s="145" t="s">
        <v>301</v>
      </c>
      <c r="C22" s="146">
        <v>7</v>
      </c>
      <c r="D22" s="100" t="s">
        <v>16</v>
      </c>
    </row>
    <row r="23" spans="1:4" ht="25.5">
      <c r="A23" s="153">
        <f t="shared" si="0"/>
        <v>16</v>
      </c>
      <c r="B23" s="145" t="s">
        <v>302</v>
      </c>
      <c r="C23" s="146">
        <v>220</v>
      </c>
      <c r="D23" s="100" t="s">
        <v>16</v>
      </c>
    </row>
    <row r="24" spans="1:4" ht="76.5">
      <c r="A24" s="153">
        <f t="shared" si="0"/>
        <v>17</v>
      </c>
      <c r="B24" s="180" t="s">
        <v>368</v>
      </c>
      <c r="C24" s="102">
        <v>95</v>
      </c>
      <c r="D24" s="181" t="s">
        <v>361</v>
      </c>
    </row>
    <row r="25" spans="1:4">
      <c r="A25" s="153"/>
      <c r="B25" s="4" t="s">
        <v>98</v>
      </c>
      <c r="C25" s="27"/>
      <c r="D25" s="3"/>
    </row>
    <row r="26" spans="1:4" ht="33">
      <c r="A26" s="153">
        <v>18</v>
      </c>
      <c r="B26" s="42" t="s">
        <v>105</v>
      </c>
      <c r="C26" s="65">
        <v>700</v>
      </c>
      <c r="D26" s="100" t="s">
        <v>58</v>
      </c>
    </row>
    <row r="27" spans="1:4" ht="16.5">
      <c r="A27" s="153">
        <f t="shared" si="0"/>
        <v>19</v>
      </c>
      <c r="B27" s="72" t="s">
        <v>141</v>
      </c>
      <c r="C27" s="92">
        <v>700</v>
      </c>
      <c r="D27" s="72" t="s">
        <v>72</v>
      </c>
    </row>
    <row r="28" spans="1:4" ht="26.25">
      <c r="A28" s="153">
        <f t="shared" si="0"/>
        <v>20</v>
      </c>
      <c r="B28" s="90" t="s">
        <v>192</v>
      </c>
      <c r="C28" s="94">
        <v>155</v>
      </c>
      <c r="D28" s="93" t="s">
        <v>120</v>
      </c>
    </row>
    <row r="29" spans="1:4" ht="51.75">
      <c r="A29" s="153">
        <f t="shared" si="0"/>
        <v>21</v>
      </c>
      <c r="B29" s="90" t="s">
        <v>193</v>
      </c>
      <c r="C29" s="94">
        <v>290</v>
      </c>
      <c r="D29" s="93" t="s">
        <v>120</v>
      </c>
    </row>
    <row r="30" spans="1:4" ht="33">
      <c r="A30" s="153">
        <f t="shared" si="0"/>
        <v>22</v>
      </c>
      <c r="B30" s="90" t="s">
        <v>194</v>
      </c>
      <c r="C30" s="94">
        <v>545</v>
      </c>
      <c r="D30" s="93" t="s">
        <v>201</v>
      </c>
    </row>
    <row r="31" spans="1:4" ht="26.25">
      <c r="A31" s="153">
        <f t="shared" si="0"/>
        <v>23</v>
      </c>
      <c r="B31" s="90" t="s">
        <v>195</v>
      </c>
      <c r="C31" s="94">
        <v>170</v>
      </c>
      <c r="D31" s="93" t="s">
        <v>120</v>
      </c>
    </row>
    <row r="32" spans="1:4" ht="26.25">
      <c r="A32" s="153">
        <f t="shared" si="0"/>
        <v>24</v>
      </c>
      <c r="B32" s="91" t="s">
        <v>196</v>
      </c>
      <c r="C32" s="94">
        <v>275</v>
      </c>
      <c r="D32" s="93" t="s">
        <v>56</v>
      </c>
    </row>
    <row r="33" spans="1:4" ht="26.25">
      <c r="A33" s="153">
        <f t="shared" si="0"/>
        <v>25</v>
      </c>
      <c r="B33" s="91" t="s">
        <v>197</v>
      </c>
      <c r="C33" s="94">
        <v>210</v>
      </c>
      <c r="D33" s="93" t="s">
        <v>56</v>
      </c>
    </row>
    <row r="34" spans="1:4" ht="39">
      <c r="A34" s="153">
        <f t="shared" si="0"/>
        <v>26</v>
      </c>
      <c r="B34" s="90" t="s">
        <v>198</v>
      </c>
      <c r="C34" s="94">
        <v>715</v>
      </c>
      <c r="D34" s="93" t="s">
        <v>120</v>
      </c>
    </row>
    <row r="35" spans="1:4" ht="26.25">
      <c r="A35" s="153">
        <f t="shared" si="0"/>
        <v>27</v>
      </c>
      <c r="B35" s="91" t="s">
        <v>199</v>
      </c>
      <c r="C35" s="94">
        <v>450</v>
      </c>
      <c r="D35" s="93" t="s">
        <v>120</v>
      </c>
    </row>
    <row r="36" spans="1:4" ht="26.25">
      <c r="A36" s="153">
        <f t="shared" si="0"/>
        <v>28</v>
      </c>
      <c r="B36" s="91" t="s">
        <v>200</v>
      </c>
      <c r="C36" s="94">
        <v>190</v>
      </c>
      <c r="D36" s="93" t="s">
        <v>56</v>
      </c>
    </row>
    <row r="37" spans="1:4" ht="26.25">
      <c r="A37" s="153">
        <f t="shared" si="0"/>
        <v>29</v>
      </c>
      <c r="B37" s="90" t="s">
        <v>321</v>
      </c>
      <c r="C37" s="79">
        <v>150</v>
      </c>
      <c r="D37" s="100" t="s">
        <v>16</v>
      </c>
    </row>
    <row r="38" spans="1:4">
      <c r="A38" s="153"/>
      <c r="B38" s="4" t="s">
        <v>100</v>
      </c>
      <c r="C38" s="27"/>
      <c r="D38" s="3"/>
    </row>
    <row r="39" spans="1:4" ht="33">
      <c r="A39" s="153">
        <v>30</v>
      </c>
      <c r="B39" s="43" t="s">
        <v>106</v>
      </c>
      <c r="C39" s="6">
        <v>50</v>
      </c>
      <c r="D39" s="46" t="s">
        <v>114</v>
      </c>
    </row>
    <row r="40" spans="1:4" ht="34.5">
      <c r="A40" s="153">
        <f t="shared" si="0"/>
        <v>31</v>
      </c>
      <c r="B40" s="44" t="s">
        <v>107</v>
      </c>
      <c r="C40" s="56">
        <v>150</v>
      </c>
      <c r="D40" s="47" t="s">
        <v>115</v>
      </c>
    </row>
    <row r="41" spans="1:4" ht="16.5">
      <c r="A41" s="153">
        <f t="shared" si="0"/>
        <v>32</v>
      </c>
      <c r="B41" s="45" t="s">
        <v>108</v>
      </c>
      <c r="C41" s="56">
        <v>100</v>
      </c>
      <c r="D41" s="46" t="s">
        <v>114</v>
      </c>
    </row>
    <row r="42" spans="1:4" ht="49.5">
      <c r="A42" s="153">
        <f t="shared" si="0"/>
        <v>33</v>
      </c>
      <c r="B42" s="45" t="s">
        <v>109</v>
      </c>
      <c r="C42" s="56">
        <v>50</v>
      </c>
      <c r="D42" s="46" t="s">
        <v>114</v>
      </c>
    </row>
    <row r="43" spans="1:4" ht="17.25">
      <c r="A43" s="153">
        <f t="shared" si="0"/>
        <v>34</v>
      </c>
      <c r="B43" s="45" t="s">
        <v>110</v>
      </c>
      <c r="C43" s="56">
        <v>50</v>
      </c>
      <c r="D43" s="47" t="s">
        <v>116</v>
      </c>
    </row>
    <row r="44" spans="1:4" ht="33">
      <c r="A44" s="153">
        <f t="shared" si="0"/>
        <v>35</v>
      </c>
      <c r="B44" s="44" t="s">
        <v>111</v>
      </c>
      <c r="C44" s="56">
        <v>300</v>
      </c>
      <c r="D44" s="47" t="s">
        <v>116</v>
      </c>
    </row>
    <row r="45" spans="1:4" ht="33">
      <c r="A45" s="153">
        <f t="shared" si="0"/>
        <v>36</v>
      </c>
      <c r="B45" s="44" t="s">
        <v>112</v>
      </c>
      <c r="C45" s="56">
        <v>300</v>
      </c>
      <c r="D45" s="47" t="s">
        <v>116</v>
      </c>
    </row>
    <row r="46" spans="1:4" ht="33">
      <c r="A46" s="153">
        <f t="shared" si="0"/>
        <v>37</v>
      </c>
      <c r="B46" s="45" t="s">
        <v>113</v>
      </c>
      <c r="C46" s="56">
        <v>300</v>
      </c>
      <c r="D46" s="47" t="s">
        <v>116</v>
      </c>
    </row>
  </sheetData>
  <mergeCells count="6">
    <mergeCell ref="A4:D4"/>
    <mergeCell ref="A1:D1"/>
    <mergeCell ref="A2:A3"/>
    <mergeCell ref="B2:B3"/>
    <mergeCell ref="C2:C3"/>
    <mergeCell ref="D2:D3"/>
  </mergeCells>
  <pageMargins left="0.7" right="0.7" top="0.75" bottom="0.75" header="0.3" footer="0.3"/>
  <pageSetup scale="7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67"/>
  <sheetViews>
    <sheetView topLeftCell="A52" workbookViewId="0">
      <selection activeCell="B70" sqref="B70"/>
    </sheetView>
  </sheetViews>
  <sheetFormatPr defaultRowHeight="15.75"/>
  <cols>
    <col min="1" max="1" width="6" style="1" customWidth="1"/>
    <col min="2" max="2" width="64" style="1" customWidth="1"/>
    <col min="3" max="3" width="20" style="1" customWidth="1"/>
    <col min="4" max="4" width="34.28515625" style="1" customWidth="1"/>
    <col min="5" max="16384" width="9.140625" style="1"/>
  </cols>
  <sheetData>
    <row r="1" spans="1:4" ht="43.5" customHeight="1">
      <c r="A1" s="186" t="s">
        <v>1</v>
      </c>
      <c r="B1" s="187"/>
      <c r="C1" s="187"/>
      <c r="D1" s="188"/>
    </row>
    <row r="2" spans="1:4" ht="17.25" customHeight="1">
      <c r="A2" s="189" t="s">
        <v>0</v>
      </c>
      <c r="B2" s="189" t="s">
        <v>2</v>
      </c>
      <c r="C2" s="189" t="s">
        <v>3</v>
      </c>
      <c r="D2" s="189" t="s">
        <v>4</v>
      </c>
    </row>
    <row r="3" spans="1:4" ht="21" customHeight="1">
      <c r="A3" s="189"/>
      <c r="B3" s="189"/>
      <c r="C3" s="189"/>
      <c r="D3" s="189"/>
    </row>
    <row r="4" spans="1:4" ht="17.25" customHeight="1">
      <c r="A4" s="185" t="s">
        <v>5</v>
      </c>
      <c r="B4" s="185"/>
      <c r="C4" s="185"/>
      <c r="D4" s="185"/>
    </row>
    <row r="5" spans="1:4" ht="20.25" customHeight="1">
      <c r="A5" s="2" t="s">
        <v>6</v>
      </c>
      <c r="B5" s="2"/>
      <c r="C5" s="2"/>
      <c r="D5" s="2"/>
    </row>
    <row r="6" spans="1:4">
      <c r="A6" s="3"/>
      <c r="B6" s="4" t="s">
        <v>7</v>
      </c>
      <c r="C6" s="3"/>
      <c r="D6" s="3"/>
    </row>
    <row r="7" spans="1:4" ht="16.5">
      <c r="A7" s="153">
        <v>1</v>
      </c>
      <c r="B7" s="164" t="s">
        <v>370</v>
      </c>
      <c r="C7" s="65">
        <v>496</v>
      </c>
      <c r="D7" s="12" t="s">
        <v>16</v>
      </c>
    </row>
    <row r="8" spans="1:4" ht="33">
      <c r="A8" s="153">
        <f>A7+1</f>
        <v>2</v>
      </c>
      <c r="B8" s="11" t="s">
        <v>20</v>
      </c>
      <c r="C8" s="65">
        <v>283</v>
      </c>
      <c r="D8" s="12" t="s">
        <v>16</v>
      </c>
    </row>
    <row r="9" spans="1:4" ht="33">
      <c r="A9" s="153">
        <f t="shared" ref="A9:A67" si="0">A8+1</f>
        <v>3</v>
      </c>
      <c r="B9" s="67" t="s">
        <v>139</v>
      </c>
      <c r="C9" s="68">
        <v>430</v>
      </c>
      <c r="D9" s="67" t="s">
        <v>16</v>
      </c>
    </row>
    <row r="10" spans="1:4" ht="38.25">
      <c r="A10" s="153">
        <f t="shared" si="0"/>
        <v>4</v>
      </c>
      <c r="B10" s="106" t="s">
        <v>228</v>
      </c>
      <c r="C10" s="107">
        <v>25</v>
      </c>
      <c r="D10" s="100" t="s">
        <v>16</v>
      </c>
    </row>
    <row r="11" spans="1:4" ht="38.25">
      <c r="A11" s="153">
        <f t="shared" si="0"/>
        <v>5</v>
      </c>
      <c r="B11" s="106" t="s">
        <v>229</v>
      </c>
      <c r="C11" s="107">
        <v>20</v>
      </c>
      <c r="D11" s="100" t="s">
        <v>16</v>
      </c>
    </row>
    <row r="12" spans="1:4" ht="38.25">
      <c r="A12" s="153">
        <f t="shared" si="0"/>
        <v>6</v>
      </c>
      <c r="B12" s="106" t="s">
        <v>230</v>
      </c>
      <c r="C12" s="107">
        <v>25</v>
      </c>
      <c r="D12" s="100" t="s">
        <v>16</v>
      </c>
    </row>
    <row r="13" spans="1:4" ht="25.5">
      <c r="A13" s="153">
        <f t="shared" si="0"/>
        <v>7</v>
      </c>
      <c r="B13" s="106" t="s">
        <v>371</v>
      </c>
      <c r="C13" s="107">
        <v>34</v>
      </c>
      <c r="D13" s="100" t="s">
        <v>16</v>
      </c>
    </row>
    <row r="14" spans="1:4" ht="36">
      <c r="A14" s="153">
        <f t="shared" si="0"/>
        <v>8</v>
      </c>
      <c r="B14" s="108" t="s">
        <v>246</v>
      </c>
      <c r="C14" s="107">
        <v>20</v>
      </c>
      <c r="D14" s="100" t="s">
        <v>16</v>
      </c>
    </row>
    <row r="15" spans="1:4" ht="31.5">
      <c r="A15" s="153">
        <f t="shared" si="0"/>
        <v>9</v>
      </c>
      <c r="B15" s="165" t="s">
        <v>353</v>
      </c>
      <c r="C15" s="102">
        <v>145.69999999999999</v>
      </c>
      <c r="D15" s="164" t="s">
        <v>114</v>
      </c>
    </row>
    <row r="16" spans="1:4" ht="31.5">
      <c r="A16" s="153">
        <f t="shared" si="0"/>
        <v>10</v>
      </c>
      <c r="B16" s="167" t="s">
        <v>365</v>
      </c>
      <c r="C16" s="102">
        <v>50</v>
      </c>
      <c r="D16" s="168" t="s">
        <v>349</v>
      </c>
    </row>
    <row r="17" spans="1:4">
      <c r="A17" s="153">
        <f t="shared" si="0"/>
        <v>11</v>
      </c>
      <c r="B17" s="170" t="s">
        <v>366</v>
      </c>
      <c r="C17" s="169">
        <v>30</v>
      </c>
      <c r="D17" s="172" t="s">
        <v>354</v>
      </c>
    </row>
    <row r="18" spans="1:4" ht="16.5">
      <c r="A18" s="153"/>
      <c r="B18" s="26" t="s">
        <v>80</v>
      </c>
      <c r="C18" s="65"/>
      <c r="D18" s="7"/>
    </row>
    <row r="19" spans="1:4" ht="33">
      <c r="A19" s="153">
        <v>12</v>
      </c>
      <c r="B19" s="25" t="s">
        <v>73</v>
      </c>
      <c r="C19" s="65">
        <v>83.4</v>
      </c>
      <c r="D19" s="28" t="s">
        <v>81</v>
      </c>
    </row>
    <row r="20" spans="1:4" ht="16.5">
      <c r="A20" s="153">
        <f t="shared" si="0"/>
        <v>13</v>
      </c>
      <c r="B20" s="25" t="s">
        <v>74</v>
      </c>
      <c r="C20" s="65">
        <v>69.78</v>
      </c>
      <c r="D20" s="28" t="s">
        <v>16</v>
      </c>
    </row>
    <row r="21" spans="1:4" ht="33">
      <c r="A21" s="153">
        <f t="shared" si="0"/>
        <v>14</v>
      </c>
      <c r="B21" s="25" t="s">
        <v>75</v>
      </c>
      <c r="C21" s="65">
        <v>160</v>
      </c>
      <c r="D21" s="28" t="s">
        <v>81</v>
      </c>
    </row>
    <row r="22" spans="1:4" ht="16.5">
      <c r="A22" s="153">
        <f t="shared" si="0"/>
        <v>15</v>
      </c>
      <c r="B22" s="25" t="s">
        <v>76</v>
      </c>
      <c r="C22" s="65">
        <v>100</v>
      </c>
      <c r="D22" s="28" t="s">
        <v>16</v>
      </c>
    </row>
    <row r="23" spans="1:4" ht="49.5">
      <c r="A23" s="153">
        <f t="shared" si="0"/>
        <v>16</v>
      </c>
      <c r="B23" s="25" t="s">
        <v>77</v>
      </c>
      <c r="C23" s="65">
        <v>450</v>
      </c>
      <c r="D23" s="28" t="s">
        <v>72</v>
      </c>
    </row>
    <row r="24" spans="1:4" ht="33">
      <c r="A24" s="153">
        <f t="shared" si="0"/>
        <v>17</v>
      </c>
      <c r="B24" s="25" t="s">
        <v>78</v>
      </c>
      <c r="C24" s="65">
        <v>150</v>
      </c>
      <c r="D24" s="28" t="s">
        <v>16</v>
      </c>
    </row>
    <row r="25" spans="1:4" ht="33">
      <c r="A25" s="153">
        <f t="shared" si="0"/>
        <v>18</v>
      </c>
      <c r="B25" s="25" t="s">
        <v>79</v>
      </c>
      <c r="C25" s="65">
        <v>200</v>
      </c>
      <c r="D25" s="28" t="s">
        <v>16</v>
      </c>
    </row>
    <row r="26" spans="1:4" ht="25.5">
      <c r="A26" s="153">
        <f t="shared" si="0"/>
        <v>19</v>
      </c>
      <c r="B26" s="125" t="s">
        <v>262</v>
      </c>
      <c r="C26" s="126">
        <v>470</v>
      </c>
      <c r="D26" s="100" t="s">
        <v>16</v>
      </c>
    </row>
    <row r="27" spans="1:4" ht="25.5">
      <c r="A27" s="153">
        <f t="shared" si="0"/>
        <v>20</v>
      </c>
      <c r="B27" s="125" t="s">
        <v>263</v>
      </c>
      <c r="C27" s="126">
        <v>625</v>
      </c>
      <c r="D27" s="100" t="s">
        <v>16</v>
      </c>
    </row>
    <row r="28" spans="1:4" ht="25.5">
      <c r="A28" s="153">
        <f t="shared" si="0"/>
        <v>21</v>
      </c>
      <c r="B28" s="125" t="s">
        <v>264</v>
      </c>
      <c r="C28" s="126">
        <v>625</v>
      </c>
      <c r="D28" s="100" t="s">
        <v>16</v>
      </c>
    </row>
    <row r="29" spans="1:4" ht="25.5">
      <c r="A29" s="153">
        <f t="shared" si="0"/>
        <v>22</v>
      </c>
      <c r="B29" s="125" t="s">
        <v>265</v>
      </c>
      <c r="C29" s="127">
        <v>40</v>
      </c>
      <c r="D29" s="100" t="s">
        <v>16</v>
      </c>
    </row>
    <row r="30" spans="1:4" ht="36">
      <c r="A30" s="153">
        <f t="shared" si="0"/>
        <v>23</v>
      </c>
      <c r="B30" s="141" t="s">
        <v>296</v>
      </c>
      <c r="C30" s="140">
        <v>195</v>
      </c>
      <c r="D30" s="100" t="s">
        <v>16</v>
      </c>
    </row>
    <row r="31" spans="1:4" ht="25.5">
      <c r="A31" s="153">
        <f t="shared" si="0"/>
        <v>24</v>
      </c>
      <c r="B31" s="142" t="s">
        <v>297</v>
      </c>
      <c r="C31" s="140">
        <v>125</v>
      </c>
      <c r="D31" s="100" t="s">
        <v>16</v>
      </c>
    </row>
    <row r="32" spans="1:4" ht="25.5">
      <c r="A32" s="153">
        <f t="shared" si="0"/>
        <v>25</v>
      </c>
      <c r="B32" s="139" t="s">
        <v>298</v>
      </c>
      <c r="C32" s="143">
        <v>85</v>
      </c>
      <c r="D32" s="100" t="s">
        <v>16</v>
      </c>
    </row>
    <row r="33" spans="1:4" ht="25.5">
      <c r="A33" s="153">
        <f t="shared" si="0"/>
        <v>26</v>
      </c>
      <c r="B33" s="139" t="s">
        <v>299</v>
      </c>
      <c r="C33" s="143">
        <v>85</v>
      </c>
      <c r="D33" s="100" t="s">
        <v>16</v>
      </c>
    </row>
    <row r="34" spans="1:4" ht="25.5">
      <c r="A34" s="153">
        <f t="shared" si="0"/>
        <v>27</v>
      </c>
      <c r="B34" s="139" t="s">
        <v>300</v>
      </c>
      <c r="C34" s="144">
        <v>60</v>
      </c>
      <c r="D34" s="100" t="s">
        <v>16</v>
      </c>
    </row>
    <row r="35" spans="1:4" ht="25.5">
      <c r="A35" s="153">
        <f t="shared" si="0"/>
        <v>28</v>
      </c>
      <c r="B35" s="184" t="s">
        <v>364</v>
      </c>
      <c r="C35" s="102">
        <v>50</v>
      </c>
      <c r="D35" s="181" t="s">
        <v>363</v>
      </c>
    </row>
    <row r="36" spans="1:4" ht="27">
      <c r="A36" s="153">
        <f t="shared" si="0"/>
        <v>29</v>
      </c>
      <c r="B36" s="159" t="s">
        <v>343</v>
      </c>
      <c r="C36" s="102"/>
      <c r="D36" s="157" t="s">
        <v>344</v>
      </c>
    </row>
    <row r="37" spans="1:4" ht="49.5">
      <c r="A37" s="153">
        <f t="shared" si="0"/>
        <v>30</v>
      </c>
      <c r="B37" s="158" t="s">
        <v>347</v>
      </c>
      <c r="C37" s="102"/>
      <c r="D37" s="158" t="s">
        <v>348</v>
      </c>
    </row>
    <row r="38" spans="1:4" ht="16.5">
      <c r="A38" s="153"/>
      <c r="B38" s="48" t="s">
        <v>117</v>
      </c>
      <c r="C38" s="65"/>
      <c r="D38" s="28"/>
    </row>
    <row r="39" spans="1:4" ht="33">
      <c r="A39" s="153">
        <v>31</v>
      </c>
      <c r="B39" s="49" t="s">
        <v>118</v>
      </c>
      <c r="C39" s="65">
        <v>400</v>
      </c>
      <c r="D39" s="50" t="s">
        <v>120</v>
      </c>
    </row>
    <row r="40" spans="1:4" ht="33">
      <c r="A40" s="153">
        <f t="shared" si="0"/>
        <v>32</v>
      </c>
      <c r="B40" s="49" t="s">
        <v>119</v>
      </c>
      <c r="C40" s="65">
        <v>600</v>
      </c>
      <c r="D40" s="50" t="s">
        <v>114</v>
      </c>
    </row>
    <row r="41" spans="1:4" ht="33">
      <c r="A41" s="153">
        <f t="shared" si="0"/>
        <v>33</v>
      </c>
      <c r="B41" s="73" t="s">
        <v>142</v>
      </c>
      <c r="C41" s="86">
        <v>600</v>
      </c>
      <c r="D41" s="71" t="s">
        <v>72</v>
      </c>
    </row>
    <row r="42" spans="1:4" ht="33">
      <c r="A42" s="153">
        <f t="shared" si="0"/>
        <v>34</v>
      </c>
      <c r="B42" s="75" t="s">
        <v>144</v>
      </c>
      <c r="C42" s="86">
        <v>400</v>
      </c>
      <c r="D42" s="74" t="s">
        <v>143</v>
      </c>
    </row>
    <row r="43" spans="1:4" ht="31.5">
      <c r="A43" s="153">
        <f t="shared" si="0"/>
        <v>35</v>
      </c>
      <c r="B43" s="85" t="s">
        <v>171</v>
      </c>
      <c r="C43" s="84">
        <v>500</v>
      </c>
      <c r="D43" s="89" t="s">
        <v>186</v>
      </c>
    </row>
    <row r="44" spans="1:4" ht="33">
      <c r="A44" s="153">
        <f t="shared" si="0"/>
        <v>36</v>
      </c>
      <c r="B44" s="85" t="s">
        <v>172</v>
      </c>
      <c r="C44" s="84">
        <v>300</v>
      </c>
      <c r="D44" s="88" t="s">
        <v>126</v>
      </c>
    </row>
    <row r="45" spans="1:4" ht="25.5">
      <c r="A45" s="153">
        <f t="shared" si="0"/>
        <v>37</v>
      </c>
      <c r="B45" s="85" t="s">
        <v>173</v>
      </c>
      <c r="C45" s="84">
        <v>1000</v>
      </c>
      <c r="D45" s="87" t="s">
        <v>120</v>
      </c>
    </row>
    <row r="46" spans="1:4" ht="31.5">
      <c r="A46" s="153">
        <f t="shared" si="0"/>
        <v>38</v>
      </c>
      <c r="B46" s="85" t="s">
        <v>174</v>
      </c>
      <c r="C46" s="84">
        <v>400</v>
      </c>
      <c r="D46" s="89" t="s">
        <v>187</v>
      </c>
    </row>
    <row r="47" spans="1:4" ht="31.5">
      <c r="A47" s="153">
        <f t="shared" si="0"/>
        <v>39</v>
      </c>
      <c r="B47" s="85" t="s">
        <v>175</v>
      </c>
      <c r="C47" s="84">
        <v>800</v>
      </c>
      <c r="D47" s="89" t="s">
        <v>188</v>
      </c>
    </row>
    <row r="48" spans="1:4" ht="38.25">
      <c r="A48" s="153">
        <f t="shared" si="0"/>
        <v>40</v>
      </c>
      <c r="B48" s="85" t="s">
        <v>176</v>
      </c>
      <c r="C48" s="84">
        <v>500</v>
      </c>
      <c r="D48" s="87" t="s">
        <v>120</v>
      </c>
    </row>
    <row r="49" spans="1:4" ht="31.5">
      <c r="A49" s="153">
        <f t="shared" si="0"/>
        <v>41</v>
      </c>
      <c r="B49" s="85" t="s">
        <v>177</v>
      </c>
      <c r="C49" s="84">
        <v>150</v>
      </c>
      <c r="D49" s="89" t="s">
        <v>189</v>
      </c>
    </row>
    <row r="50" spans="1:4" ht="31.5">
      <c r="A50" s="153">
        <f t="shared" si="0"/>
        <v>42</v>
      </c>
      <c r="B50" s="85" t="s">
        <v>178</v>
      </c>
      <c r="C50" s="84">
        <v>100</v>
      </c>
      <c r="D50" s="89" t="s">
        <v>190</v>
      </c>
    </row>
    <row r="51" spans="1:4" ht="31.5">
      <c r="A51" s="153">
        <f t="shared" si="0"/>
        <v>43</v>
      </c>
      <c r="B51" s="85" t="s">
        <v>179</v>
      </c>
      <c r="C51" s="84">
        <v>100</v>
      </c>
      <c r="D51" s="89" t="s">
        <v>190</v>
      </c>
    </row>
    <row r="52" spans="1:4" ht="25.5">
      <c r="A52" s="153">
        <f t="shared" si="0"/>
        <v>44</v>
      </c>
      <c r="B52" s="85" t="s">
        <v>180</v>
      </c>
      <c r="C52" s="84">
        <v>600</v>
      </c>
      <c r="D52" s="87" t="s">
        <v>72</v>
      </c>
    </row>
    <row r="53" spans="1:4" ht="31.5">
      <c r="A53" s="153">
        <f t="shared" si="0"/>
        <v>45</v>
      </c>
      <c r="B53" s="85" t="s">
        <v>181</v>
      </c>
      <c r="C53" s="84">
        <v>200</v>
      </c>
      <c r="D53" s="89" t="s">
        <v>191</v>
      </c>
    </row>
    <row r="54" spans="1:4" ht="31.5">
      <c r="A54" s="153">
        <f t="shared" si="0"/>
        <v>46</v>
      </c>
      <c r="B54" s="85" t="s">
        <v>182</v>
      </c>
      <c r="C54" s="84">
        <v>100</v>
      </c>
      <c r="D54" s="89" t="s">
        <v>187</v>
      </c>
    </row>
    <row r="55" spans="1:4" ht="25.5">
      <c r="A55" s="153">
        <f t="shared" si="0"/>
        <v>47</v>
      </c>
      <c r="B55" s="85" t="s">
        <v>183</v>
      </c>
      <c r="C55" s="84">
        <v>70</v>
      </c>
      <c r="D55" s="87" t="s">
        <v>72</v>
      </c>
    </row>
    <row r="56" spans="1:4" ht="25.5">
      <c r="A56" s="153">
        <f t="shared" si="0"/>
        <v>48</v>
      </c>
      <c r="B56" s="85" t="s">
        <v>184</v>
      </c>
      <c r="C56" s="84">
        <v>80</v>
      </c>
      <c r="D56" s="105" t="s">
        <v>324</v>
      </c>
    </row>
    <row r="57" spans="1:4" ht="25.5">
      <c r="A57" s="153">
        <f t="shared" si="0"/>
        <v>49</v>
      </c>
      <c r="B57" s="85" t="s">
        <v>185</v>
      </c>
      <c r="C57" s="84">
        <v>100</v>
      </c>
      <c r="D57" s="87" t="s">
        <v>72</v>
      </c>
    </row>
    <row r="58" spans="1:4">
      <c r="A58" s="153">
        <f t="shared" si="0"/>
        <v>50</v>
      </c>
      <c r="B58" s="147" t="s">
        <v>304</v>
      </c>
      <c r="C58" s="79">
        <v>700</v>
      </c>
      <c r="D58" s="105" t="s">
        <v>324</v>
      </c>
    </row>
    <row r="59" spans="1:4" ht="24">
      <c r="A59" s="153">
        <f t="shared" si="0"/>
        <v>51</v>
      </c>
      <c r="B59" s="147" t="s">
        <v>316</v>
      </c>
      <c r="C59" s="79">
        <v>30</v>
      </c>
      <c r="D59" s="105" t="s">
        <v>324</v>
      </c>
    </row>
    <row r="60" spans="1:4" ht="24">
      <c r="A60" s="153">
        <f t="shared" si="0"/>
        <v>52</v>
      </c>
      <c r="B60" s="147" t="s">
        <v>317</v>
      </c>
      <c r="C60" s="79">
        <v>20</v>
      </c>
      <c r="D60" s="105" t="s">
        <v>324</v>
      </c>
    </row>
    <row r="61" spans="1:4" ht="24.75">
      <c r="A61" s="153">
        <f t="shared" si="0"/>
        <v>53</v>
      </c>
      <c r="B61" s="149" t="s">
        <v>319</v>
      </c>
      <c r="C61" s="79">
        <v>400</v>
      </c>
      <c r="D61" s="105" t="s">
        <v>324</v>
      </c>
    </row>
    <row r="62" spans="1:4" ht="24.75">
      <c r="A62" s="153">
        <f t="shared" si="0"/>
        <v>54</v>
      </c>
      <c r="B62" s="149" t="s">
        <v>322</v>
      </c>
      <c r="C62" s="79">
        <v>100</v>
      </c>
      <c r="D62" s="105" t="s">
        <v>324</v>
      </c>
    </row>
    <row r="63" spans="1:4">
      <c r="A63" s="153"/>
      <c r="B63" s="4" t="s">
        <v>100</v>
      </c>
      <c r="C63" s="27"/>
      <c r="D63" s="3"/>
    </row>
    <row r="64" spans="1:4" ht="49.5">
      <c r="A64" s="153">
        <v>55</v>
      </c>
      <c r="B64" s="51" t="s">
        <v>121</v>
      </c>
      <c r="C64" s="56">
        <v>400</v>
      </c>
      <c r="D64" s="52" t="s">
        <v>104</v>
      </c>
    </row>
    <row r="65" spans="1:4" ht="20.25">
      <c r="A65" s="153">
        <f t="shared" si="0"/>
        <v>56</v>
      </c>
      <c r="B65" s="151" t="s">
        <v>338</v>
      </c>
      <c r="C65" s="152">
        <v>1700</v>
      </c>
      <c r="D65" s="100" t="s">
        <v>56</v>
      </c>
    </row>
    <row r="66" spans="1:4" ht="20.25">
      <c r="A66" s="153">
        <f t="shared" si="0"/>
        <v>57</v>
      </c>
      <c r="B66" s="151" t="s">
        <v>339</v>
      </c>
      <c r="C66" s="152">
        <v>800</v>
      </c>
      <c r="D66" s="100" t="s">
        <v>56</v>
      </c>
    </row>
    <row r="67" spans="1:4" ht="34.5">
      <c r="A67" s="153">
        <f t="shared" si="0"/>
        <v>58</v>
      </c>
      <c r="B67" s="151" t="s">
        <v>331</v>
      </c>
      <c r="C67" s="153">
        <v>900</v>
      </c>
      <c r="D67" s="100" t="s">
        <v>56</v>
      </c>
    </row>
  </sheetData>
  <mergeCells count="6">
    <mergeCell ref="A4:D4"/>
    <mergeCell ref="A1:D1"/>
    <mergeCell ref="A2:A3"/>
    <mergeCell ref="B2:B3"/>
    <mergeCell ref="C2:C3"/>
    <mergeCell ref="D2:D3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71"/>
  <sheetViews>
    <sheetView topLeftCell="A61" workbookViewId="0">
      <selection activeCell="B76" sqref="B76"/>
    </sheetView>
  </sheetViews>
  <sheetFormatPr defaultRowHeight="15.75"/>
  <cols>
    <col min="1" max="1" width="6" style="1" customWidth="1"/>
    <col min="2" max="2" width="64" style="1" customWidth="1"/>
    <col min="3" max="3" width="20" style="1" customWidth="1"/>
    <col min="4" max="4" width="34.28515625" style="1" customWidth="1"/>
    <col min="5" max="16384" width="9.140625" style="1"/>
  </cols>
  <sheetData>
    <row r="1" spans="1:4" ht="43.5" customHeight="1">
      <c r="A1" s="186" t="s">
        <v>1</v>
      </c>
      <c r="B1" s="187"/>
      <c r="C1" s="187"/>
      <c r="D1" s="188"/>
    </row>
    <row r="2" spans="1:4" ht="17.25" customHeight="1">
      <c r="A2" s="189" t="s">
        <v>0</v>
      </c>
      <c r="B2" s="189" t="s">
        <v>2</v>
      </c>
      <c r="C2" s="189" t="s">
        <v>3</v>
      </c>
      <c r="D2" s="189" t="s">
        <v>4</v>
      </c>
    </row>
    <row r="3" spans="1:4" ht="21" customHeight="1">
      <c r="A3" s="189"/>
      <c r="B3" s="189"/>
      <c r="C3" s="189"/>
      <c r="D3" s="189"/>
    </row>
    <row r="4" spans="1:4" ht="17.25" customHeight="1">
      <c r="A4" s="185" t="s">
        <v>5</v>
      </c>
      <c r="B4" s="185"/>
      <c r="C4" s="185"/>
      <c r="D4" s="185"/>
    </row>
    <row r="5" spans="1:4" ht="20.25" customHeight="1">
      <c r="A5" s="2" t="s">
        <v>6</v>
      </c>
      <c r="B5" s="2"/>
      <c r="C5" s="2"/>
      <c r="D5" s="2"/>
    </row>
    <row r="6" spans="1:4">
      <c r="A6" s="3"/>
      <c r="B6" s="4" t="s">
        <v>7</v>
      </c>
      <c r="C6" s="3"/>
      <c r="D6" s="3"/>
    </row>
    <row r="7" spans="1:4" ht="49.5">
      <c r="A7" s="153">
        <v>1</v>
      </c>
      <c r="B7" s="13" t="s">
        <v>21</v>
      </c>
      <c r="C7" s="65">
        <v>575.53</v>
      </c>
      <c r="D7" s="14" t="s">
        <v>16</v>
      </c>
    </row>
    <row r="8" spans="1:4" ht="16.5">
      <c r="A8" s="153">
        <f>A7+1</f>
        <v>2</v>
      </c>
      <c r="B8" s="13" t="s">
        <v>22</v>
      </c>
      <c r="C8" s="65">
        <v>81.099999999999994</v>
      </c>
      <c r="D8" s="14" t="s">
        <v>16</v>
      </c>
    </row>
    <row r="9" spans="1:4" ht="33">
      <c r="A9" s="153">
        <f t="shared" ref="A9:A71" si="0">A8+1</f>
        <v>3</v>
      </c>
      <c r="B9" s="13" t="s">
        <v>23</v>
      </c>
      <c r="C9" s="65">
        <v>92.3</v>
      </c>
      <c r="D9" s="14" t="s">
        <v>16</v>
      </c>
    </row>
    <row r="10" spans="1:4" ht="33">
      <c r="A10" s="153">
        <f t="shared" si="0"/>
        <v>4</v>
      </c>
      <c r="B10" s="13" t="s">
        <v>24</v>
      </c>
      <c r="C10" s="65">
        <v>90.3</v>
      </c>
      <c r="D10" s="14" t="s">
        <v>16</v>
      </c>
    </row>
    <row r="11" spans="1:4" ht="38.25">
      <c r="A11" s="153">
        <f t="shared" si="0"/>
        <v>5</v>
      </c>
      <c r="B11" s="113" t="s">
        <v>250</v>
      </c>
      <c r="C11" s="109">
        <v>50</v>
      </c>
      <c r="D11" s="100" t="s">
        <v>16</v>
      </c>
    </row>
    <row r="12" spans="1:4" ht="38.25">
      <c r="A12" s="153">
        <f t="shared" si="0"/>
        <v>6</v>
      </c>
      <c r="B12" s="113" t="s">
        <v>251</v>
      </c>
      <c r="C12" s="109">
        <v>48</v>
      </c>
      <c r="D12" s="100" t="s">
        <v>16</v>
      </c>
    </row>
    <row r="13" spans="1:4" ht="25.5">
      <c r="A13" s="153">
        <f t="shared" si="0"/>
        <v>7</v>
      </c>
      <c r="B13" s="113" t="s">
        <v>252</v>
      </c>
      <c r="C13" s="109">
        <v>38</v>
      </c>
      <c r="D13" s="100" t="s">
        <v>16</v>
      </c>
    </row>
    <row r="14" spans="1:4" ht="25.5">
      <c r="A14" s="153">
        <f t="shared" si="0"/>
        <v>8</v>
      </c>
      <c r="B14" s="113" t="s">
        <v>253</v>
      </c>
      <c r="C14" s="109">
        <v>38</v>
      </c>
      <c r="D14" s="100" t="s">
        <v>16</v>
      </c>
    </row>
    <row r="15" spans="1:4" ht="38.25">
      <c r="A15" s="153">
        <f t="shared" si="0"/>
        <v>9</v>
      </c>
      <c r="B15" s="113" t="s">
        <v>254</v>
      </c>
      <c r="C15" s="109">
        <v>48</v>
      </c>
      <c r="D15" s="100" t="s">
        <v>16</v>
      </c>
    </row>
    <row r="16" spans="1:4" ht="38.25">
      <c r="A16" s="153">
        <f t="shared" si="0"/>
        <v>10</v>
      </c>
      <c r="B16" s="113" t="s">
        <v>231</v>
      </c>
      <c r="C16" s="109">
        <v>50</v>
      </c>
      <c r="D16" s="100" t="s">
        <v>16</v>
      </c>
    </row>
    <row r="17" spans="1:4" ht="38.25">
      <c r="A17" s="153">
        <f t="shared" si="0"/>
        <v>11</v>
      </c>
      <c r="B17" s="113" t="s">
        <v>232</v>
      </c>
      <c r="C17" s="109">
        <v>30</v>
      </c>
      <c r="D17" s="100" t="s">
        <v>16</v>
      </c>
    </row>
    <row r="18" spans="1:4" ht="39">
      <c r="A18" s="153">
        <f t="shared" si="0"/>
        <v>12</v>
      </c>
      <c r="B18" s="111" t="s">
        <v>249</v>
      </c>
      <c r="C18" s="114">
        <v>50</v>
      </c>
      <c r="D18" s="100" t="s">
        <v>16</v>
      </c>
    </row>
    <row r="19" spans="1:4" ht="26.25">
      <c r="A19" s="153">
        <f t="shared" si="0"/>
        <v>13</v>
      </c>
      <c r="B19" s="111" t="s">
        <v>255</v>
      </c>
      <c r="C19" s="114">
        <v>40</v>
      </c>
      <c r="D19" s="100" t="s">
        <v>16</v>
      </c>
    </row>
    <row r="20" spans="1:4" ht="25.5">
      <c r="A20" s="153">
        <f t="shared" si="0"/>
        <v>14</v>
      </c>
      <c r="B20" s="110" t="s">
        <v>256</v>
      </c>
      <c r="C20" s="112">
        <v>10</v>
      </c>
      <c r="D20" s="100" t="s">
        <v>16</v>
      </c>
    </row>
    <row r="21" spans="1:4" ht="38.25">
      <c r="A21" s="153">
        <f t="shared" si="0"/>
        <v>15</v>
      </c>
      <c r="B21" s="115" t="s">
        <v>247</v>
      </c>
      <c r="C21" s="112">
        <v>7</v>
      </c>
      <c r="D21" s="100" t="s">
        <v>16</v>
      </c>
    </row>
    <row r="22" spans="1:4" ht="25.5">
      <c r="A22" s="153">
        <f t="shared" si="0"/>
        <v>16</v>
      </c>
      <c r="B22" s="115" t="s">
        <v>248</v>
      </c>
      <c r="C22" s="112">
        <v>5</v>
      </c>
      <c r="D22" s="100" t="s">
        <v>16</v>
      </c>
    </row>
    <row r="23" spans="1:4" ht="38.25">
      <c r="A23" s="153">
        <f t="shared" si="0"/>
        <v>17</v>
      </c>
      <c r="B23" s="115" t="s">
        <v>233</v>
      </c>
      <c r="C23" s="112">
        <v>36</v>
      </c>
      <c r="D23" s="100" t="s">
        <v>16</v>
      </c>
    </row>
    <row r="24" spans="1:4" ht="16.5">
      <c r="A24" s="153"/>
      <c r="B24" s="29" t="s">
        <v>60</v>
      </c>
      <c r="C24" s="8"/>
      <c r="D24" s="7"/>
    </row>
    <row r="25" spans="1:4" ht="16.5">
      <c r="A25" s="153">
        <v>18</v>
      </c>
      <c r="B25" s="30" t="s">
        <v>82</v>
      </c>
      <c r="C25" s="65">
        <v>35</v>
      </c>
      <c r="D25" s="31" t="s">
        <v>16</v>
      </c>
    </row>
    <row r="26" spans="1:4" ht="66">
      <c r="A26" s="153">
        <f t="shared" si="0"/>
        <v>19</v>
      </c>
      <c r="B26" s="18" t="s">
        <v>83</v>
      </c>
      <c r="C26" s="65">
        <v>64.7</v>
      </c>
      <c r="D26" s="31" t="s">
        <v>16</v>
      </c>
    </row>
    <row r="27" spans="1:4" ht="49.5">
      <c r="A27" s="153">
        <f t="shared" si="0"/>
        <v>20</v>
      </c>
      <c r="B27" s="30" t="s">
        <v>84</v>
      </c>
      <c r="C27" s="65">
        <v>49.9</v>
      </c>
      <c r="D27" s="31" t="s">
        <v>16</v>
      </c>
    </row>
    <row r="28" spans="1:4" ht="33">
      <c r="A28" s="153">
        <f t="shared" si="0"/>
        <v>21</v>
      </c>
      <c r="B28" s="30" t="s">
        <v>85</v>
      </c>
      <c r="C28" s="65">
        <v>30</v>
      </c>
      <c r="D28" s="31" t="s">
        <v>16</v>
      </c>
    </row>
    <row r="29" spans="1:4" ht="33">
      <c r="A29" s="153">
        <f t="shared" si="0"/>
        <v>22</v>
      </c>
      <c r="B29" s="30" t="s">
        <v>86</v>
      </c>
      <c r="C29" s="65">
        <v>500</v>
      </c>
      <c r="D29" s="31" t="s">
        <v>57</v>
      </c>
    </row>
    <row r="30" spans="1:4" ht="33">
      <c r="A30" s="153">
        <f t="shared" si="0"/>
        <v>23</v>
      </c>
      <c r="B30" s="18" t="s">
        <v>96</v>
      </c>
      <c r="C30" s="65">
        <v>200</v>
      </c>
      <c r="D30" s="31" t="s">
        <v>72</v>
      </c>
    </row>
    <row r="31" spans="1:4" ht="24">
      <c r="A31" s="153">
        <f t="shared" si="0"/>
        <v>24</v>
      </c>
      <c r="B31" s="131" t="s">
        <v>272</v>
      </c>
      <c r="C31" s="130">
        <v>35</v>
      </c>
      <c r="D31" s="100" t="s">
        <v>16</v>
      </c>
    </row>
    <row r="32" spans="1:4" ht="24">
      <c r="A32" s="153">
        <f t="shared" si="0"/>
        <v>25</v>
      </c>
      <c r="B32" s="131" t="s">
        <v>273</v>
      </c>
      <c r="C32" s="130">
        <v>35</v>
      </c>
      <c r="D32" s="100" t="s">
        <v>16</v>
      </c>
    </row>
    <row r="33" spans="1:4" ht="24">
      <c r="A33" s="153">
        <f t="shared" si="0"/>
        <v>26</v>
      </c>
      <c r="B33" s="131" t="s">
        <v>274</v>
      </c>
      <c r="C33" s="130">
        <v>35</v>
      </c>
      <c r="D33" s="100" t="s">
        <v>16</v>
      </c>
    </row>
    <row r="34" spans="1:4" ht="24">
      <c r="A34" s="153">
        <f t="shared" si="0"/>
        <v>27</v>
      </c>
      <c r="B34" s="131" t="s">
        <v>275</v>
      </c>
      <c r="C34" s="130">
        <v>15</v>
      </c>
      <c r="D34" s="100" t="s">
        <v>16</v>
      </c>
    </row>
    <row r="35" spans="1:4" ht="24">
      <c r="A35" s="153">
        <f t="shared" si="0"/>
        <v>28</v>
      </c>
      <c r="B35" s="131" t="s">
        <v>276</v>
      </c>
      <c r="C35" s="130">
        <v>15</v>
      </c>
      <c r="D35" s="100" t="s">
        <v>16</v>
      </c>
    </row>
    <row r="36" spans="1:4" ht="24">
      <c r="A36" s="153">
        <f t="shared" si="0"/>
        <v>29</v>
      </c>
      <c r="B36" s="131" t="s">
        <v>277</v>
      </c>
      <c r="C36" s="130">
        <v>20</v>
      </c>
      <c r="D36" s="100" t="s">
        <v>16</v>
      </c>
    </row>
    <row r="37" spans="1:4" ht="16.5">
      <c r="A37" s="153">
        <f t="shared" si="0"/>
        <v>30</v>
      </c>
      <c r="B37" s="131" t="s">
        <v>278</v>
      </c>
      <c r="C37" s="130">
        <v>5</v>
      </c>
      <c r="D37" s="100" t="s">
        <v>16</v>
      </c>
    </row>
    <row r="38" spans="1:4" ht="24">
      <c r="A38" s="153">
        <f t="shared" si="0"/>
        <v>31</v>
      </c>
      <c r="B38" s="131" t="s">
        <v>279</v>
      </c>
      <c r="C38" s="130">
        <v>35</v>
      </c>
      <c r="D38" s="100" t="s">
        <v>16</v>
      </c>
    </row>
    <row r="39" spans="1:4" ht="24">
      <c r="A39" s="153">
        <f t="shared" si="0"/>
        <v>32</v>
      </c>
      <c r="B39" s="131" t="s">
        <v>280</v>
      </c>
      <c r="C39" s="130">
        <v>15</v>
      </c>
      <c r="D39" s="100" t="s">
        <v>16</v>
      </c>
    </row>
    <row r="40" spans="1:4" ht="24">
      <c r="A40" s="153">
        <f t="shared" si="0"/>
        <v>33</v>
      </c>
      <c r="B40" s="131" t="s">
        <v>281</v>
      </c>
      <c r="C40" s="130">
        <v>25</v>
      </c>
      <c r="D40" s="100" t="s">
        <v>16</v>
      </c>
    </row>
    <row r="41" spans="1:4" ht="31.5">
      <c r="A41" s="153">
        <f t="shared" si="0"/>
        <v>34</v>
      </c>
      <c r="B41" s="178" t="s">
        <v>372</v>
      </c>
      <c r="C41" s="102">
        <v>35</v>
      </c>
      <c r="D41" s="179" t="s">
        <v>360</v>
      </c>
    </row>
    <row r="42" spans="1:4" ht="49.5">
      <c r="A42" s="153">
        <f t="shared" si="0"/>
        <v>35</v>
      </c>
      <c r="B42" s="158" t="s">
        <v>345</v>
      </c>
      <c r="C42" s="102"/>
      <c r="D42" s="158" t="s">
        <v>346</v>
      </c>
    </row>
    <row r="43" spans="1:4">
      <c r="A43" s="153"/>
      <c r="B43" s="4" t="s">
        <v>98</v>
      </c>
      <c r="C43" s="3"/>
      <c r="D43" s="3"/>
    </row>
    <row r="44" spans="1:4" ht="33">
      <c r="A44" s="153">
        <v>36</v>
      </c>
      <c r="B44" s="53" t="s">
        <v>122</v>
      </c>
      <c r="C44" s="65">
        <v>400</v>
      </c>
      <c r="D44" s="54" t="s">
        <v>120</v>
      </c>
    </row>
    <row r="45" spans="1:4" ht="33">
      <c r="A45" s="153">
        <f t="shared" si="0"/>
        <v>37</v>
      </c>
      <c r="B45" s="53" t="s">
        <v>123</v>
      </c>
      <c r="C45" s="65">
        <v>400</v>
      </c>
      <c r="D45" s="54" t="s">
        <v>126</v>
      </c>
    </row>
    <row r="46" spans="1:4" ht="16.5">
      <c r="A46" s="153">
        <f t="shared" si="0"/>
        <v>38</v>
      </c>
      <c r="B46" s="53" t="s">
        <v>124</v>
      </c>
      <c r="C46" s="65">
        <v>100</v>
      </c>
      <c r="D46" s="54" t="s">
        <v>114</v>
      </c>
    </row>
    <row r="47" spans="1:4" ht="33">
      <c r="A47" s="153">
        <f t="shared" si="0"/>
        <v>39</v>
      </c>
      <c r="B47" s="53" t="s">
        <v>125</v>
      </c>
      <c r="C47" s="65">
        <v>100</v>
      </c>
      <c r="D47" s="54" t="s">
        <v>127</v>
      </c>
    </row>
    <row r="48" spans="1:4" ht="33">
      <c r="A48" s="153">
        <f t="shared" si="0"/>
        <v>40</v>
      </c>
      <c r="B48" s="76" t="s">
        <v>145</v>
      </c>
      <c r="C48" s="77">
        <v>1000</v>
      </c>
      <c r="D48" s="78" t="s">
        <v>147</v>
      </c>
    </row>
    <row r="49" spans="1:4" ht="16.5">
      <c r="A49" s="153">
        <f t="shared" si="0"/>
        <v>41</v>
      </c>
      <c r="B49" s="76" t="s">
        <v>146</v>
      </c>
      <c r="C49" s="77">
        <v>750</v>
      </c>
      <c r="D49" s="78" t="s">
        <v>148</v>
      </c>
    </row>
    <row r="50" spans="1:4" ht="34.5">
      <c r="A50" s="153">
        <f t="shared" si="0"/>
        <v>42</v>
      </c>
      <c r="B50" s="81" t="s">
        <v>149</v>
      </c>
      <c r="C50" s="80">
        <v>300</v>
      </c>
      <c r="D50" s="82" t="s">
        <v>162</v>
      </c>
    </row>
    <row r="51" spans="1:4" ht="25.5">
      <c r="A51" s="153">
        <f t="shared" si="0"/>
        <v>43</v>
      </c>
      <c r="B51" s="81" t="s">
        <v>150</v>
      </c>
      <c r="C51" s="80">
        <v>10000</v>
      </c>
      <c r="D51" s="82" t="s">
        <v>163</v>
      </c>
    </row>
    <row r="52" spans="1:4" ht="25.5">
      <c r="A52" s="153">
        <f t="shared" si="0"/>
        <v>44</v>
      </c>
      <c r="B52" s="81" t="s">
        <v>151</v>
      </c>
      <c r="C52" s="80">
        <v>1300</v>
      </c>
      <c r="D52" s="82" t="s">
        <v>164</v>
      </c>
    </row>
    <row r="53" spans="1:4" ht="51.75">
      <c r="A53" s="153">
        <f t="shared" si="0"/>
        <v>45</v>
      </c>
      <c r="B53" s="81" t="s">
        <v>152</v>
      </c>
      <c r="C53" s="80">
        <v>350</v>
      </c>
      <c r="D53" s="82" t="s">
        <v>165</v>
      </c>
    </row>
    <row r="54" spans="1:4" ht="51.75">
      <c r="A54" s="153">
        <f t="shared" si="0"/>
        <v>46</v>
      </c>
      <c r="B54" s="81" t="s">
        <v>153</v>
      </c>
      <c r="C54" s="80">
        <v>500</v>
      </c>
      <c r="D54" s="82" t="s">
        <v>166</v>
      </c>
    </row>
    <row r="55" spans="1:4" ht="51.75">
      <c r="A55" s="153">
        <f t="shared" si="0"/>
        <v>47</v>
      </c>
      <c r="B55" s="81" t="s">
        <v>154</v>
      </c>
      <c r="C55" s="80">
        <v>250</v>
      </c>
      <c r="D55" s="82" t="s">
        <v>167</v>
      </c>
    </row>
    <row r="56" spans="1:4" ht="25.5">
      <c r="A56" s="153">
        <f t="shared" si="0"/>
        <v>48</v>
      </c>
      <c r="B56" s="81" t="s">
        <v>155</v>
      </c>
      <c r="C56" s="80">
        <v>250</v>
      </c>
      <c r="D56" s="82" t="s">
        <v>168</v>
      </c>
    </row>
    <row r="57" spans="1:4" ht="25.5">
      <c r="A57" s="153">
        <f t="shared" si="0"/>
        <v>49</v>
      </c>
      <c r="B57" s="81" t="s">
        <v>156</v>
      </c>
      <c r="C57" s="80">
        <v>400</v>
      </c>
      <c r="D57" s="83" t="s">
        <v>72</v>
      </c>
    </row>
    <row r="58" spans="1:4" ht="51.75">
      <c r="A58" s="153">
        <f t="shared" si="0"/>
        <v>50</v>
      </c>
      <c r="B58" s="81" t="s">
        <v>157</v>
      </c>
      <c r="C58" s="80">
        <v>150</v>
      </c>
      <c r="D58" s="83" t="s">
        <v>169</v>
      </c>
    </row>
    <row r="59" spans="1:4" ht="34.5">
      <c r="A59" s="153">
        <f t="shared" si="0"/>
        <v>51</v>
      </c>
      <c r="B59" s="81" t="s">
        <v>158</v>
      </c>
      <c r="C59" s="80">
        <v>150</v>
      </c>
      <c r="D59" s="82" t="s">
        <v>170</v>
      </c>
    </row>
    <row r="60" spans="1:4" ht="34.5">
      <c r="A60" s="153">
        <f t="shared" si="0"/>
        <v>52</v>
      </c>
      <c r="B60" s="81" t="s">
        <v>159</v>
      </c>
      <c r="C60" s="80">
        <v>100</v>
      </c>
      <c r="D60" s="82" t="s">
        <v>170</v>
      </c>
    </row>
    <row r="61" spans="1:4" ht="17.25">
      <c r="A61" s="153">
        <f t="shared" si="0"/>
        <v>53</v>
      </c>
      <c r="B61" s="81" t="s">
        <v>160</v>
      </c>
      <c r="C61" s="80">
        <v>150</v>
      </c>
      <c r="D61" s="83" t="s">
        <v>72</v>
      </c>
    </row>
    <row r="62" spans="1:4" ht="17.25">
      <c r="A62" s="153">
        <f t="shared" si="0"/>
        <v>54</v>
      </c>
      <c r="B62" s="81" t="s">
        <v>161</v>
      </c>
      <c r="C62" s="80">
        <v>100</v>
      </c>
      <c r="D62" s="83" t="s">
        <v>72</v>
      </c>
    </row>
    <row r="63" spans="1:4" ht="24">
      <c r="A63" s="153">
        <f t="shared" si="0"/>
        <v>55</v>
      </c>
      <c r="B63" s="147" t="s">
        <v>303</v>
      </c>
      <c r="C63" s="79">
        <v>1980</v>
      </c>
      <c r="D63" s="100" t="s">
        <v>16</v>
      </c>
    </row>
    <row r="64" spans="1:4" ht="24">
      <c r="A64" s="153">
        <f t="shared" si="0"/>
        <v>56</v>
      </c>
      <c r="B64" s="147" t="s">
        <v>307</v>
      </c>
      <c r="C64" s="79">
        <v>30</v>
      </c>
      <c r="D64" s="100" t="s">
        <v>16</v>
      </c>
    </row>
    <row r="65" spans="1:4" ht="24">
      <c r="A65" s="153">
        <f t="shared" si="0"/>
        <v>57</v>
      </c>
      <c r="B65" s="147" t="s">
        <v>309</v>
      </c>
      <c r="C65" s="148">
        <v>34</v>
      </c>
      <c r="D65" s="100" t="s">
        <v>16</v>
      </c>
    </row>
    <row r="66" spans="1:4" ht="24">
      <c r="A66" s="153">
        <f t="shared" si="0"/>
        <v>58</v>
      </c>
      <c r="B66" s="147" t="s">
        <v>310</v>
      </c>
      <c r="C66" s="148">
        <v>35</v>
      </c>
      <c r="D66" s="100" t="s">
        <v>16</v>
      </c>
    </row>
    <row r="67" spans="1:4" ht="24">
      <c r="A67" s="153">
        <f t="shared" si="0"/>
        <v>59</v>
      </c>
      <c r="B67" s="147" t="s">
        <v>311</v>
      </c>
      <c r="C67" s="148">
        <v>25</v>
      </c>
      <c r="D67" s="100" t="s">
        <v>16</v>
      </c>
    </row>
    <row r="68" spans="1:4" ht="24">
      <c r="A68" s="153">
        <f t="shared" si="0"/>
        <v>60</v>
      </c>
      <c r="B68" s="147" t="s">
        <v>314</v>
      </c>
      <c r="C68" s="79">
        <v>25</v>
      </c>
      <c r="D68" s="100" t="s">
        <v>16</v>
      </c>
    </row>
    <row r="69" spans="1:4">
      <c r="A69" s="153"/>
      <c r="B69" s="4" t="s">
        <v>100</v>
      </c>
      <c r="C69" s="27"/>
      <c r="D69" s="3"/>
    </row>
    <row r="70" spans="1:4" ht="33">
      <c r="A70" s="153">
        <v>61</v>
      </c>
      <c r="B70" s="55" t="s">
        <v>128</v>
      </c>
      <c r="C70" s="56">
        <v>300</v>
      </c>
      <c r="D70" s="57" t="s">
        <v>104</v>
      </c>
    </row>
    <row r="71" spans="1:4" ht="51.75">
      <c r="A71" s="153">
        <f t="shared" si="0"/>
        <v>62</v>
      </c>
      <c r="B71" s="151" t="s">
        <v>330</v>
      </c>
      <c r="C71" s="152">
        <v>300</v>
      </c>
      <c r="D71" s="100" t="s">
        <v>56</v>
      </c>
    </row>
  </sheetData>
  <mergeCells count="6">
    <mergeCell ref="A4:D4"/>
    <mergeCell ref="A1:D1"/>
    <mergeCell ref="A2:A3"/>
    <mergeCell ref="B2:B3"/>
    <mergeCell ref="C2:C3"/>
    <mergeCell ref="D2:D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68"/>
  <sheetViews>
    <sheetView workbookViewId="0">
      <selection activeCell="B73" sqref="B73"/>
    </sheetView>
  </sheetViews>
  <sheetFormatPr defaultRowHeight="15.75"/>
  <cols>
    <col min="1" max="1" width="6" style="1" customWidth="1"/>
    <col min="2" max="2" width="64" style="1" customWidth="1"/>
    <col min="3" max="3" width="20" style="1" customWidth="1"/>
    <col min="4" max="4" width="34.28515625" style="1" customWidth="1"/>
    <col min="5" max="16384" width="9.140625" style="1"/>
  </cols>
  <sheetData>
    <row r="1" spans="1:4" ht="43.5" customHeight="1">
      <c r="A1" s="186" t="s">
        <v>1</v>
      </c>
      <c r="B1" s="187"/>
      <c r="C1" s="187"/>
      <c r="D1" s="188"/>
    </row>
    <row r="2" spans="1:4" ht="17.25" customHeight="1">
      <c r="A2" s="189" t="s">
        <v>0</v>
      </c>
      <c r="B2" s="189" t="s">
        <v>2</v>
      </c>
      <c r="C2" s="189" t="s">
        <v>3</v>
      </c>
      <c r="D2" s="189" t="s">
        <v>4</v>
      </c>
    </row>
    <row r="3" spans="1:4" ht="21" customHeight="1">
      <c r="A3" s="189"/>
      <c r="B3" s="189"/>
      <c r="C3" s="189"/>
      <c r="D3" s="189"/>
    </row>
    <row r="4" spans="1:4" ht="17.25" customHeight="1">
      <c r="A4" s="185" t="s">
        <v>5</v>
      </c>
      <c r="B4" s="185"/>
      <c r="C4" s="185"/>
      <c r="D4" s="185"/>
    </row>
    <row r="5" spans="1:4" ht="20.25" customHeight="1">
      <c r="A5" s="2" t="s">
        <v>6</v>
      </c>
      <c r="B5" s="2"/>
      <c r="C5" s="2"/>
      <c r="D5" s="2"/>
    </row>
    <row r="6" spans="1:4">
      <c r="A6" s="3"/>
      <c r="B6" s="4" t="s">
        <v>7</v>
      </c>
      <c r="C6" s="3"/>
      <c r="D6" s="3"/>
    </row>
    <row r="7" spans="1:4" ht="16.5">
      <c r="A7" s="153">
        <v>1</v>
      </c>
      <c r="B7" s="15" t="s">
        <v>25</v>
      </c>
      <c r="C7" s="65">
        <v>42</v>
      </c>
      <c r="D7" s="16" t="s">
        <v>16</v>
      </c>
    </row>
    <row r="8" spans="1:4" ht="16.5">
      <c r="A8" s="153">
        <f>A7+1</f>
        <v>2</v>
      </c>
      <c r="B8" s="15" t="s">
        <v>26</v>
      </c>
      <c r="C8" s="65">
        <v>471.5</v>
      </c>
      <c r="D8" s="16" t="s">
        <v>28</v>
      </c>
    </row>
    <row r="9" spans="1:4" ht="33">
      <c r="A9" s="153">
        <f t="shared" ref="A9:A68" si="0">A8+1</f>
        <v>3</v>
      </c>
      <c r="B9" s="16" t="s">
        <v>27</v>
      </c>
      <c r="C9" s="65">
        <v>188.3</v>
      </c>
      <c r="D9" s="16" t="s">
        <v>16</v>
      </c>
    </row>
    <row r="10" spans="1:4" ht="39">
      <c r="A10" s="153">
        <f t="shared" si="0"/>
        <v>4</v>
      </c>
      <c r="B10" s="119" t="s">
        <v>239</v>
      </c>
      <c r="C10" s="120">
        <v>70</v>
      </c>
      <c r="D10" s="100" t="s">
        <v>16</v>
      </c>
    </row>
    <row r="11" spans="1:4" ht="26.25">
      <c r="A11" s="153">
        <f t="shared" si="0"/>
        <v>5</v>
      </c>
      <c r="B11" s="119" t="s">
        <v>244</v>
      </c>
      <c r="C11" s="120">
        <v>40</v>
      </c>
      <c r="D11" s="100" t="s">
        <v>16</v>
      </c>
    </row>
    <row r="12" spans="1:4" ht="26.25">
      <c r="A12" s="153">
        <f t="shared" si="0"/>
        <v>6</v>
      </c>
      <c r="B12" s="119" t="s">
        <v>240</v>
      </c>
      <c r="C12" s="120">
        <v>50</v>
      </c>
      <c r="D12" s="100" t="s">
        <v>16</v>
      </c>
    </row>
    <row r="13" spans="1:4" ht="26.25">
      <c r="A13" s="153">
        <f t="shared" si="0"/>
        <v>7</v>
      </c>
      <c r="B13" s="119" t="s">
        <v>243</v>
      </c>
      <c r="C13" s="120">
        <v>25</v>
      </c>
      <c r="D13" s="100" t="s">
        <v>16</v>
      </c>
    </row>
    <row r="14" spans="1:4" ht="26.25">
      <c r="A14" s="153">
        <f t="shared" si="0"/>
        <v>8</v>
      </c>
      <c r="B14" s="121" t="s">
        <v>242</v>
      </c>
      <c r="C14" s="120">
        <v>20</v>
      </c>
      <c r="D14" s="100" t="s">
        <v>16</v>
      </c>
    </row>
    <row r="15" spans="1:4" ht="26.25">
      <c r="A15" s="153">
        <f t="shared" si="0"/>
        <v>9</v>
      </c>
      <c r="B15" s="119" t="s">
        <v>241</v>
      </c>
      <c r="C15" s="120">
        <v>25</v>
      </c>
      <c r="D15" s="100" t="s">
        <v>16</v>
      </c>
    </row>
    <row r="16" spans="1:4" ht="26.25">
      <c r="A16" s="153">
        <f t="shared" si="0"/>
        <v>10</v>
      </c>
      <c r="B16" s="119" t="s">
        <v>245</v>
      </c>
      <c r="C16" s="120">
        <v>25</v>
      </c>
      <c r="D16" s="100" t="s">
        <v>16</v>
      </c>
    </row>
    <row r="17" spans="1:4" ht="31.5">
      <c r="A17" s="153">
        <f t="shared" si="0"/>
        <v>11</v>
      </c>
      <c r="B17" s="160" t="s">
        <v>352</v>
      </c>
      <c r="C17" s="166">
        <v>50</v>
      </c>
      <c r="D17" s="161" t="s">
        <v>349</v>
      </c>
    </row>
    <row r="18" spans="1:4" ht="16.5">
      <c r="A18" s="153"/>
      <c r="B18" s="33" t="s">
        <v>60</v>
      </c>
      <c r="C18" s="8"/>
      <c r="D18" s="7"/>
    </row>
    <row r="19" spans="1:4" ht="33">
      <c r="A19" s="153">
        <v>12</v>
      </c>
      <c r="B19" s="32" t="s">
        <v>87</v>
      </c>
      <c r="C19" s="65">
        <v>61</v>
      </c>
      <c r="D19" s="34" t="s">
        <v>16</v>
      </c>
    </row>
    <row r="20" spans="1:4" ht="33">
      <c r="A20" s="153">
        <f t="shared" si="0"/>
        <v>13</v>
      </c>
      <c r="B20" s="32" t="s">
        <v>88</v>
      </c>
      <c r="C20" s="65">
        <v>86.4</v>
      </c>
      <c r="D20" s="34" t="s">
        <v>16</v>
      </c>
    </row>
    <row r="21" spans="1:4" ht="33">
      <c r="A21" s="153">
        <f t="shared" si="0"/>
        <v>14</v>
      </c>
      <c r="B21" s="62" t="s">
        <v>137</v>
      </c>
      <c r="C21" s="65">
        <v>50</v>
      </c>
      <c r="D21" s="34" t="s">
        <v>16</v>
      </c>
    </row>
    <row r="22" spans="1:4" ht="33">
      <c r="A22" s="153">
        <f t="shared" si="0"/>
        <v>15</v>
      </c>
      <c r="B22" s="32" t="s">
        <v>89</v>
      </c>
      <c r="C22" s="65">
        <v>650</v>
      </c>
      <c r="D22" s="34" t="s">
        <v>91</v>
      </c>
    </row>
    <row r="23" spans="1:4" ht="33">
      <c r="A23" s="153">
        <f t="shared" si="0"/>
        <v>16</v>
      </c>
      <c r="B23" s="32" t="s">
        <v>90</v>
      </c>
      <c r="C23" s="65">
        <v>150</v>
      </c>
      <c r="D23" s="34" t="s">
        <v>92</v>
      </c>
    </row>
    <row r="24" spans="1:4" ht="25.5">
      <c r="A24" s="153">
        <f t="shared" si="0"/>
        <v>17</v>
      </c>
      <c r="B24" s="123" t="s">
        <v>257</v>
      </c>
      <c r="C24" s="124">
        <v>25</v>
      </c>
      <c r="D24" s="100" t="s">
        <v>16</v>
      </c>
    </row>
    <row r="25" spans="1:4" ht="25.5">
      <c r="A25" s="153">
        <f t="shared" si="0"/>
        <v>18</v>
      </c>
      <c r="B25" s="123" t="s">
        <v>258</v>
      </c>
      <c r="C25" s="124">
        <v>50</v>
      </c>
      <c r="D25" s="100" t="s">
        <v>16</v>
      </c>
    </row>
    <row r="26" spans="1:4" ht="25.5">
      <c r="A26" s="153">
        <f t="shared" si="0"/>
        <v>19</v>
      </c>
      <c r="B26" s="123" t="s">
        <v>259</v>
      </c>
      <c r="C26" s="124">
        <v>8</v>
      </c>
      <c r="D26" s="100" t="s">
        <v>16</v>
      </c>
    </row>
    <row r="27" spans="1:4" ht="25.5">
      <c r="A27" s="153">
        <f t="shared" si="0"/>
        <v>20</v>
      </c>
      <c r="B27" s="122" t="s">
        <v>260</v>
      </c>
      <c r="C27" s="124">
        <v>15</v>
      </c>
      <c r="D27" s="100" t="s">
        <v>16</v>
      </c>
    </row>
    <row r="28" spans="1:4" ht="25.5">
      <c r="A28" s="153">
        <f t="shared" si="0"/>
        <v>21</v>
      </c>
      <c r="B28" s="123" t="s">
        <v>261</v>
      </c>
      <c r="C28" s="124">
        <v>50</v>
      </c>
      <c r="D28" s="100" t="s">
        <v>16</v>
      </c>
    </row>
    <row r="29" spans="1:4" ht="25.5">
      <c r="A29" s="153">
        <f t="shared" si="0"/>
        <v>22</v>
      </c>
      <c r="B29" s="134" t="s">
        <v>282</v>
      </c>
      <c r="C29" s="135">
        <v>10</v>
      </c>
      <c r="D29" s="100" t="s">
        <v>16</v>
      </c>
    </row>
    <row r="30" spans="1:4" ht="25.5">
      <c r="A30" s="153">
        <f t="shared" si="0"/>
        <v>23</v>
      </c>
      <c r="B30" s="134" t="s">
        <v>283</v>
      </c>
      <c r="C30" s="135">
        <v>20</v>
      </c>
      <c r="D30" s="100" t="s">
        <v>16</v>
      </c>
    </row>
    <row r="31" spans="1:4" ht="16.5">
      <c r="A31" s="153">
        <f t="shared" si="0"/>
        <v>24</v>
      </c>
      <c r="B31" s="133" t="s">
        <v>284</v>
      </c>
      <c r="C31" s="135">
        <v>50</v>
      </c>
      <c r="D31" s="100" t="s">
        <v>16</v>
      </c>
    </row>
    <row r="32" spans="1:4" ht="16.5">
      <c r="A32" s="153">
        <f t="shared" si="0"/>
        <v>25</v>
      </c>
      <c r="B32" s="134" t="s">
        <v>285</v>
      </c>
      <c r="C32" s="135">
        <v>30</v>
      </c>
      <c r="D32" s="100" t="s">
        <v>16</v>
      </c>
    </row>
    <row r="33" spans="1:4" ht="25.5">
      <c r="A33" s="153">
        <f t="shared" si="0"/>
        <v>26</v>
      </c>
      <c r="B33" s="134" t="s">
        <v>286</v>
      </c>
      <c r="C33" s="135">
        <v>40</v>
      </c>
      <c r="D33" s="100" t="s">
        <v>16</v>
      </c>
    </row>
    <row r="34" spans="1:4" ht="25.5">
      <c r="A34" s="153">
        <f t="shared" si="0"/>
        <v>27</v>
      </c>
      <c r="B34" s="134" t="s">
        <v>287</v>
      </c>
      <c r="C34" s="135">
        <v>30</v>
      </c>
      <c r="D34" s="100" t="s">
        <v>16</v>
      </c>
    </row>
    <row r="35" spans="1:4" ht="25.5">
      <c r="A35" s="153">
        <f t="shared" si="0"/>
        <v>28</v>
      </c>
      <c r="B35" s="134" t="s">
        <v>288</v>
      </c>
      <c r="C35" s="135">
        <v>15</v>
      </c>
      <c r="D35" s="100" t="s">
        <v>16</v>
      </c>
    </row>
    <row r="36" spans="1:4" ht="25.5">
      <c r="A36" s="153">
        <f t="shared" si="0"/>
        <v>29</v>
      </c>
      <c r="B36" s="134" t="s">
        <v>289</v>
      </c>
      <c r="C36" s="135">
        <v>40</v>
      </c>
      <c r="D36" s="100" t="s">
        <v>16</v>
      </c>
    </row>
    <row r="37" spans="1:4" ht="25.5">
      <c r="A37" s="153">
        <f t="shared" si="0"/>
        <v>30</v>
      </c>
      <c r="B37" s="133" t="s">
        <v>290</v>
      </c>
      <c r="C37" s="132">
        <v>20</v>
      </c>
      <c r="D37" s="100" t="s">
        <v>16</v>
      </c>
    </row>
    <row r="38" spans="1:4" ht="25.5">
      <c r="A38" s="153">
        <f t="shared" si="0"/>
        <v>31</v>
      </c>
      <c r="B38" s="133" t="s">
        <v>291</v>
      </c>
      <c r="C38" s="135">
        <v>50</v>
      </c>
      <c r="D38" s="100" t="s">
        <v>16</v>
      </c>
    </row>
    <row r="39" spans="1:4" ht="25.5">
      <c r="A39" s="153">
        <f t="shared" si="0"/>
        <v>32</v>
      </c>
      <c r="B39" s="133" t="s">
        <v>292</v>
      </c>
      <c r="C39" s="135">
        <v>10</v>
      </c>
      <c r="D39" s="100" t="s">
        <v>16</v>
      </c>
    </row>
    <row r="40" spans="1:4" ht="31.5">
      <c r="A40" s="153">
        <f t="shared" si="0"/>
        <v>33</v>
      </c>
      <c r="B40" s="171" t="s">
        <v>359</v>
      </c>
      <c r="C40" s="102">
        <v>25</v>
      </c>
      <c r="D40" s="177" t="s">
        <v>349</v>
      </c>
    </row>
    <row r="41" spans="1:4" ht="16.5">
      <c r="A41" s="153">
        <f t="shared" si="0"/>
        <v>34</v>
      </c>
      <c r="B41" s="155" t="s">
        <v>340</v>
      </c>
      <c r="C41" s="102">
        <v>73.91</v>
      </c>
      <c r="D41" s="154" t="s">
        <v>114</v>
      </c>
    </row>
    <row r="42" spans="1:4">
      <c r="A42" s="153"/>
      <c r="B42" s="4" t="s">
        <v>98</v>
      </c>
      <c r="C42" s="3"/>
      <c r="D42" s="3"/>
    </row>
    <row r="43" spans="1:4" ht="34.5">
      <c r="A43" s="153">
        <v>35</v>
      </c>
      <c r="B43" s="58" t="s">
        <v>129</v>
      </c>
      <c r="C43" s="65">
        <v>250</v>
      </c>
      <c r="D43" s="60" t="s">
        <v>132</v>
      </c>
    </row>
    <row r="44" spans="1:4" ht="33">
      <c r="A44" s="153">
        <f t="shared" si="0"/>
        <v>36</v>
      </c>
      <c r="B44" s="58" t="s">
        <v>130</v>
      </c>
      <c r="C44" s="65">
        <v>450</v>
      </c>
      <c r="D44" s="59" t="s">
        <v>133</v>
      </c>
    </row>
    <row r="45" spans="1:4" ht="33">
      <c r="A45" s="153">
        <f t="shared" si="0"/>
        <v>37</v>
      </c>
      <c r="B45" s="58" t="s">
        <v>131</v>
      </c>
      <c r="C45" s="65">
        <v>100</v>
      </c>
      <c r="D45" s="59" t="s">
        <v>114</v>
      </c>
    </row>
    <row r="46" spans="1:4" ht="31.5">
      <c r="A46" s="153">
        <f t="shared" si="0"/>
        <v>38</v>
      </c>
      <c r="B46" s="99" t="s">
        <v>211</v>
      </c>
      <c r="C46" s="103">
        <v>600</v>
      </c>
      <c r="D46" s="104" t="s">
        <v>221</v>
      </c>
    </row>
    <row r="47" spans="1:4" ht="31.5">
      <c r="A47" s="153">
        <f t="shared" si="0"/>
        <v>39</v>
      </c>
      <c r="B47" s="99" t="s">
        <v>212</v>
      </c>
      <c r="C47" s="103">
        <v>750</v>
      </c>
      <c r="D47" s="104" t="s">
        <v>221</v>
      </c>
    </row>
    <row r="48" spans="1:4" ht="31.5">
      <c r="A48" s="153">
        <f t="shared" si="0"/>
        <v>40</v>
      </c>
      <c r="B48" s="99" t="s">
        <v>213</v>
      </c>
      <c r="C48" s="103">
        <v>300</v>
      </c>
      <c r="D48" s="104" t="s">
        <v>227</v>
      </c>
    </row>
    <row r="49" spans="1:4" ht="31.5">
      <c r="A49" s="153">
        <f t="shared" si="0"/>
        <v>41</v>
      </c>
      <c r="B49" s="99" t="s">
        <v>214</v>
      </c>
      <c r="C49" s="103">
        <v>400</v>
      </c>
      <c r="D49" s="104" t="s">
        <v>227</v>
      </c>
    </row>
    <row r="50" spans="1:4" ht="25.5">
      <c r="A50" s="153">
        <f t="shared" si="0"/>
        <v>42</v>
      </c>
      <c r="B50" s="99" t="s">
        <v>215</v>
      </c>
      <c r="C50" s="103">
        <v>345</v>
      </c>
      <c r="D50" s="104" t="s">
        <v>222</v>
      </c>
    </row>
    <row r="51" spans="1:4" ht="38.25">
      <c r="A51" s="153">
        <f t="shared" si="0"/>
        <v>43</v>
      </c>
      <c r="B51" s="99" t="s">
        <v>216</v>
      </c>
      <c r="C51" s="103">
        <v>110</v>
      </c>
      <c r="D51" s="100" t="s">
        <v>223</v>
      </c>
    </row>
    <row r="52" spans="1:4" ht="38.25">
      <c r="A52" s="153">
        <f t="shared" si="0"/>
        <v>44</v>
      </c>
      <c r="B52" s="99" t="s">
        <v>217</v>
      </c>
      <c r="C52" s="103">
        <v>125</v>
      </c>
      <c r="D52" s="101" t="s">
        <v>224</v>
      </c>
    </row>
    <row r="53" spans="1:4" ht="25.5">
      <c r="A53" s="153">
        <f t="shared" si="0"/>
        <v>45</v>
      </c>
      <c r="B53" s="99" t="s">
        <v>218</v>
      </c>
      <c r="C53" s="103">
        <v>100</v>
      </c>
      <c r="D53" s="104" t="s">
        <v>226</v>
      </c>
    </row>
    <row r="54" spans="1:4" ht="33">
      <c r="A54" s="153">
        <f t="shared" si="0"/>
        <v>46</v>
      </c>
      <c r="B54" s="101" t="s">
        <v>219</v>
      </c>
      <c r="C54" s="103">
        <v>120</v>
      </c>
      <c r="D54" s="100" t="s">
        <v>223</v>
      </c>
    </row>
    <row r="55" spans="1:4" ht="38.25">
      <c r="A55" s="153">
        <f t="shared" si="0"/>
        <v>47</v>
      </c>
      <c r="B55" s="99" t="s">
        <v>220</v>
      </c>
      <c r="C55" s="103">
        <v>150</v>
      </c>
      <c r="D55" s="105" t="s">
        <v>225</v>
      </c>
    </row>
    <row r="56" spans="1:4" ht="24">
      <c r="A56" s="153">
        <f t="shared" si="0"/>
        <v>48</v>
      </c>
      <c r="B56" s="147" t="s">
        <v>305</v>
      </c>
      <c r="C56" s="79">
        <v>680</v>
      </c>
      <c r="D56" s="100" t="s">
        <v>16</v>
      </c>
    </row>
    <row r="57" spans="1:4" ht="24">
      <c r="A57" s="153">
        <f t="shared" si="0"/>
        <v>49</v>
      </c>
      <c r="B57" s="147" t="s">
        <v>306</v>
      </c>
      <c r="C57" s="79">
        <v>50</v>
      </c>
      <c r="D57" s="100" t="s">
        <v>16</v>
      </c>
    </row>
    <row r="58" spans="1:4" ht="24">
      <c r="A58" s="153">
        <f t="shared" si="0"/>
        <v>50</v>
      </c>
      <c r="B58" s="147" t="s">
        <v>308</v>
      </c>
      <c r="C58" s="79">
        <v>30</v>
      </c>
      <c r="D58" s="100" t="s">
        <v>16</v>
      </c>
    </row>
    <row r="59" spans="1:4" ht="24">
      <c r="A59" s="153">
        <f t="shared" si="0"/>
        <v>51</v>
      </c>
      <c r="B59" s="147" t="s">
        <v>315</v>
      </c>
      <c r="C59" s="79">
        <v>50</v>
      </c>
      <c r="D59" s="100" t="s">
        <v>16</v>
      </c>
    </row>
    <row r="60" spans="1:4" ht="24.75">
      <c r="A60" s="153">
        <f t="shared" si="0"/>
        <v>52</v>
      </c>
      <c r="B60" s="150" t="s">
        <v>320</v>
      </c>
      <c r="C60" s="79">
        <v>150</v>
      </c>
      <c r="D60" s="100" t="s">
        <v>16</v>
      </c>
    </row>
    <row r="61" spans="1:4" ht="26.25">
      <c r="A61" s="153">
        <f t="shared" si="0"/>
        <v>53</v>
      </c>
      <c r="B61" s="90" t="s">
        <v>323</v>
      </c>
      <c r="C61" s="79">
        <v>100</v>
      </c>
      <c r="D61" s="100" t="s">
        <v>16</v>
      </c>
    </row>
    <row r="62" spans="1:4" ht="20.25">
      <c r="A62" s="153">
        <f t="shared" si="0"/>
        <v>54</v>
      </c>
      <c r="B62" s="151" t="s">
        <v>333</v>
      </c>
      <c r="C62" s="152">
        <v>1000</v>
      </c>
      <c r="D62" s="100" t="s">
        <v>56</v>
      </c>
    </row>
    <row r="63" spans="1:4" ht="20.25">
      <c r="A63" s="153">
        <f t="shared" si="0"/>
        <v>55</v>
      </c>
      <c r="B63" s="151" t="s">
        <v>334</v>
      </c>
      <c r="C63" s="152">
        <v>300</v>
      </c>
      <c r="D63" s="100" t="s">
        <v>56</v>
      </c>
    </row>
    <row r="64" spans="1:4" ht="34.5">
      <c r="A64" s="153">
        <f t="shared" si="0"/>
        <v>56</v>
      </c>
      <c r="B64" s="151" t="s">
        <v>332</v>
      </c>
      <c r="C64" s="79">
        <v>175</v>
      </c>
      <c r="D64" s="100" t="s">
        <v>56</v>
      </c>
    </row>
    <row r="65" spans="1:4">
      <c r="A65" s="153"/>
      <c r="B65" s="4" t="s">
        <v>100</v>
      </c>
      <c r="C65" s="3"/>
      <c r="D65" s="3"/>
    </row>
    <row r="66" spans="1:4" ht="33">
      <c r="A66" s="153">
        <v>57</v>
      </c>
      <c r="B66" s="61" t="s">
        <v>134</v>
      </c>
      <c r="C66" s="56">
        <v>150</v>
      </c>
      <c r="D66" s="63" t="s">
        <v>116</v>
      </c>
    </row>
    <row r="67" spans="1:4" ht="33">
      <c r="A67" s="153">
        <f t="shared" si="0"/>
        <v>58</v>
      </c>
      <c r="B67" s="64" t="s">
        <v>138</v>
      </c>
      <c r="C67" s="56">
        <v>155</v>
      </c>
      <c r="D67" s="63" t="s">
        <v>136</v>
      </c>
    </row>
    <row r="68" spans="1:4" ht="33">
      <c r="A68" s="153">
        <f t="shared" si="0"/>
        <v>59</v>
      </c>
      <c r="B68" s="61" t="s">
        <v>135</v>
      </c>
      <c r="C68" s="56">
        <v>45</v>
      </c>
      <c r="D68" s="63" t="s">
        <v>116</v>
      </c>
    </row>
  </sheetData>
  <mergeCells count="6">
    <mergeCell ref="A4:D4"/>
    <mergeCell ref="A1:D1"/>
    <mergeCell ref="A2:A3"/>
    <mergeCell ref="B2:B3"/>
    <mergeCell ref="C2:C3"/>
    <mergeCell ref="D2:D3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Idukki</vt:lpstr>
      <vt:lpstr>Thodupuzha</vt:lpstr>
      <vt:lpstr>Udumbanchola</vt:lpstr>
      <vt:lpstr>Devikulam</vt:lpstr>
      <vt:lpstr>Peermade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2019-11-05T12:29:10Z</cp:lastPrinted>
  <dcterms:created xsi:type="dcterms:W3CDTF">2019-06-01T09:18:12Z</dcterms:created>
  <dcterms:modified xsi:type="dcterms:W3CDTF">2019-11-05T12:29:18Z</dcterms:modified>
</cp:coreProperties>
</file>